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770" windowHeight="12360"/>
  </bookViews>
  <sheets>
    <sheet name="Ark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10"/>
  <c r="F10"/>
  <c r="E10"/>
  <c r="D10"/>
  <c r="C10"/>
  <c r="C5"/>
  <c r="C4"/>
</calcChain>
</file>

<file path=xl/sharedStrings.xml><?xml version="1.0" encoding="utf-8"?>
<sst xmlns="http://schemas.openxmlformats.org/spreadsheetml/2006/main" count="179" uniqueCount="175">
  <si>
    <t>2 Oppsummering stemmesedler</t>
  </si>
  <si>
    <t>Bispedømme:</t>
  </si>
  <si>
    <t>Sokn:</t>
  </si>
  <si>
    <t>Tallene kopieres inn fra opptellingsfilen</t>
  </si>
  <si>
    <t>1 linje/rad pr sokn</t>
  </si>
  <si>
    <t>Stemmeseddel</t>
  </si>
  <si>
    <t>Urettede stemmesedler</t>
  </si>
  <si>
    <t>Rettede stemmesedler</t>
  </si>
  <si>
    <t>Forkastede stemmesedler</t>
  </si>
  <si>
    <t>Nominasjons-komiteens liste</t>
  </si>
  <si>
    <t>Åpen folkekirke</t>
  </si>
  <si>
    <t>Totalt</t>
  </si>
  <si>
    <t>Alvdal</t>
  </si>
  <si>
    <t>Arneberg</t>
  </si>
  <si>
    <t>Atneosen</t>
  </si>
  <si>
    <t>Aulstad</t>
  </si>
  <si>
    <t>Aurdal</t>
  </si>
  <si>
    <t>Austmarka</t>
  </si>
  <si>
    <t>Bagn</t>
  </si>
  <si>
    <t>Balke</t>
  </si>
  <si>
    <t>Begnadalen</t>
  </si>
  <si>
    <t>Biri</t>
  </si>
  <si>
    <t>Bjoneroa</t>
  </si>
  <si>
    <t>Brandbu</t>
  </si>
  <si>
    <t>Brandval</t>
  </si>
  <si>
    <t>Bruflat</t>
  </si>
  <si>
    <t xml:space="preserve">Brumunddal/Veldre </t>
  </si>
  <si>
    <t>Brydalen</t>
  </si>
  <si>
    <t>Brøttum</t>
  </si>
  <si>
    <t>Bråstad</t>
  </si>
  <si>
    <t>Bøverdalen</t>
  </si>
  <si>
    <t>Dalsbygda</t>
  </si>
  <si>
    <t>Deset</t>
  </si>
  <si>
    <t>Dombås</t>
  </si>
  <si>
    <t>Dovre</t>
  </si>
  <si>
    <t>Drevsjø</t>
  </si>
  <si>
    <t>Eidskog</t>
  </si>
  <si>
    <t>Eina</t>
  </si>
  <si>
    <t>Elgå</t>
  </si>
  <si>
    <t>Elverum</t>
  </si>
  <si>
    <t>Engehaugen</t>
  </si>
  <si>
    <t>Engerdal</t>
  </si>
  <si>
    <t>Evenstad</t>
  </si>
  <si>
    <t>Fluberg</t>
  </si>
  <si>
    <t>Folldal</t>
  </si>
  <si>
    <t>Follebu</t>
  </si>
  <si>
    <t>Furnes</t>
  </si>
  <si>
    <t>Fåberg</t>
  </si>
  <si>
    <t>Fåvang</t>
  </si>
  <si>
    <t>Garmo</t>
  </si>
  <si>
    <t>Gjesåsen</t>
  </si>
  <si>
    <t>Gjøvik</t>
  </si>
  <si>
    <t>Gran/Tingelstad</t>
  </si>
  <si>
    <t>Gravberget</t>
  </si>
  <si>
    <t>Grua/Harestua</t>
  </si>
  <si>
    <t>Grue Finnskog</t>
  </si>
  <si>
    <t>Grue</t>
  </si>
  <si>
    <t>Hamar</t>
  </si>
  <si>
    <t>Hanestad</t>
  </si>
  <si>
    <t>Hedalen</t>
  </si>
  <si>
    <t>Heensåsen</t>
  </si>
  <si>
    <t>Hegge</t>
  </si>
  <si>
    <t>Heidal</t>
  </si>
  <si>
    <t>Heradsbygd</t>
  </si>
  <si>
    <t>Hernes</t>
  </si>
  <si>
    <t>Hodalen</t>
  </si>
  <si>
    <t>Hof Finnskog</t>
  </si>
  <si>
    <t>Hof</t>
  </si>
  <si>
    <t>Hoff</t>
  </si>
  <si>
    <t>Holøydalen</t>
  </si>
  <si>
    <t>Hunn</t>
  </si>
  <si>
    <t>Høre</t>
  </si>
  <si>
    <t>Jevnaker</t>
  </si>
  <si>
    <t>Kapp</t>
  </si>
  <si>
    <t>Kolbu</t>
  </si>
  <si>
    <t>Kvam</t>
  </si>
  <si>
    <t>Kvikne, Nord-Fron</t>
  </si>
  <si>
    <t>Kvikne (Nord-Østerdal)</t>
  </si>
  <si>
    <t>Leirskogen</t>
  </si>
  <si>
    <t>Lesja og Lesjaskog</t>
  </si>
  <si>
    <t>Lidar</t>
  </si>
  <si>
    <t>Lillehammer</t>
  </si>
  <si>
    <t>Ljørdalen</t>
  </si>
  <si>
    <t>Lom</t>
  </si>
  <si>
    <t>Lomen</t>
  </si>
  <si>
    <t>Lunde</t>
  </si>
  <si>
    <t>Lunner</t>
  </si>
  <si>
    <t>Løten</t>
  </si>
  <si>
    <t>Mo</t>
  </si>
  <si>
    <t>Moen/Ål</t>
  </si>
  <si>
    <t>Narbuvoll</t>
  </si>
  <si>
    <t>Nes</t>
  </si>
  <si>
    <t>Nordberg</t>
  </si>
  <si>
    <t>Nord-Etnedal</t>
  </si>
  <si>
    <t>Nordlien</t>
  </si>
  <si>
    <t>Nordre Osen</t>
  </si>
  <si>
    <t>Nordre Trysil</t>
  </si>
  <si>
    <t>Nordre Ål</t>
  </si>
  <si>
    <t>NordSel</t>
  </si>
  <si>
    <t>Nordsinni</t>
  </si>
  <si>
    <t>Nordskogbygda</t>
  </si>
  <si>
    <t>Oppstad</t>
  </si>
  <si>
    <t>Os</t>
  </si>
  <si>
    <t>Ottestad</t>
  </si>
  <si>
    <t>Raufoss</t>
  </si>
  <si>
    <t>Reinli</t>
  </si>
  <si>
    <t>Ringebu</t>
  </si>
  <si>
    <t>Ringsaker</t>
  </si>
  <si>
    <t>Rogne</t>
  </si>
  <si>
    <t>Romedal</t>
  </si>
  <si>
    <t>Røn</t>
  </si>
  <si>
    <t>Saksumdal</t>
  </si>
  <si>
    <t>Sand</t>
  </si>
  <si>
    <t>Sel</t>
  </si>
  <si>
    <t>Sjøli</t>
  </si>
  <si>
    <t>Skjåk</t>
  </si>
  <si>
    <t>Skrautvål</t>
  </si>
  <si>
    <t>Skute</t>
  </si>
  <si>
    <t>Skåbu</t>
  </si>
  <si>
    <t>Slidre</t>
  </si>
  <si>
    <t>Snertingdal</t>
  </si>
  <si>
    <t>Sollia</t>
  </si>
  <si>
    <t>Stange</t>
  </si>
  <si>
    <t>Stor-Elvdal</t>
  </si>
  <si>
    <t>Strand</t>
  </si>
  <si>
    <t>Strøm</t>
  </si>
  <si>
    <t>Svatsum</t>
  </si>
  <si>
    <t>Svenes</t>
  </si>
  <si>
    <t>Sødorp</t>
  </si>
  <si>
    <t>Sømådalen</t>
  </si>
  <si>
    <t>Søndre Land</t>
  </si>
  <si>
    <t>Søre Elvdal</t>
  </si>
  <si>
    <t>Søre Osen</t>
  </si>
  <si>
    <t>Søre Trysil</t>
  </si>
  <si>
    <t>Søre Ål</t>
  </si>
  <si>
    <t>Sør-Fron</t>
  </si>
  <si>
    <t>Sørskogbygda</t>
  </si>
  <si>
    <t>Tangen</t>
  </si>
  <si>
    <t>Tingnes</t>
  </si>
  <si>
    <t>Tisleidalen</t>
  </si>
  <si>
    <t>Tolga</t>
  </si>
  <si>
    <t>Torpa</t>
  </si>
  <si>
    <t>TRETTEN SOKN (se Øyer)</t>
  </si>
  <si>
    <t>Trysil</t>
  </si>
  <si>
    <t>Tylldalen</t>
  </si>
  <si>
    <t>Tynset</t>
  </si>
  <si>
    <t>Tørberget</t>
  </si>
  <si>
    <t>Ullern</t>
  </si>
  <si>
    <t>Ulnes</t>
  </si>
  <si>
    <t>Vallset</t>
  </si>
  <si>
    <t>Vang (Hedmark)</t>
  </si>
  <si>
    <t>Vang i Valdres</t>
  </si>
  <si>
    <t>Vardal</t>
  </si>
  <si>
    <t>Venabygd</t>
  </si>
  <si>
    <t>Vestmarka</t>
  </si>
  <si>
    <t>Vestre Gausdal</t>
  </si>
  <si>
    <t>Vingelen</t>
  </si>
  <si>
    <t>Vinger</t>
  </si>
  <si>
    <t>Vingrom</t>
  </si>
  <si>
    <t>Volbu</t>
  </si>
  <si>
    <t>Vågå</t>
  </si>
  <si>
    <t>Våler</t>
  </si>
  <si>
    <t>Ytre Rendal</t>
  </si>
  <si>
    <t>Østby</t>
  </si>
  <si>
    <t>Østre Gausdal sokn</t>
  </si>
  <si>
    <t>Østsinni</t>
  </si>
  <si>
    <t>Øvre Folldal</t>
  </si>
  <si>
    <t>Øvre Rendal</t>
  </si>
  <si>
    <t>Øye</t>
  </si>
  <si>
    <t>Øyer og Tretten</t>
  </si>
  <si>
    <t>Åmot</t>
  </si>
  <si>
    <t>Ås</t>
  </si>
  <si>
    <t>Åsmarka</t>
  </si>
  <si>
    <t>Åsnes</t>
  </si>
  <si>
    <t>Åsnes Finnskog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</si>
</sst>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Border="1" applyProtection="1"/>
    <xf numFmtId="0" fontId="2" fillId="2" borderId="0" xfId="0" applyFont="1" applyFill="1" applyBorder="1" applyProtection="1"/>
    <xf numFmtId="0" fontId="3" fillId="2" borderId="0" xfId="0" applyFont="1" applyFill="1" applyBorder="1"/>
    <xf numFmtId="0" fontId="4" fillId="2" borderId="0" xfId="0" applyFont="1" applyFill="1" applyBorder="1" applyProtection="1"/>
    <xf numFmtId="0" fontId="5" fillId="2" borderId="0" xfId="0" applyFont="1" applyFill="1" applyBorder="1" applyProtection="1"/>
    <xf numFmtId="0" fontId="6" fillId="2" borderId="0" xfId="0" applyFont="1" applyFill="1" applyBorder="1" applyProtection="1"/>
    <xf numFmtId="0" fontId="7" fillId="2" borderId="0" xfId="0" applyFont="1" applyFill="1" applyBorder="1" applyProtection="1"/>
    <xf numFmtId="0" fontId="1" fillId="2" borderId="0" xfId="0" applyFont="1" applyFill="1" applyBorder="1" applyProtection="1"/>
    <xf numFmtId="0" fontId="1" fillId="3" borderId="4" xfId="0" applyFont="1" applyFill="1" applyBorder="1" applyProtection="1"/>
    <xf numFmtId="0" fontId="0" fillId="3" borderId="7" xfId="0" applyFill="1" applyBorder="1" applyProtection="1"/>
    <xf numFmtId="0" fontId="1" fillId="4" borderId="8" xfId="0" applyFont="1" applyFill="1" applyBorder="1" applyAlignment="1" applyProtection="1">
      <alignment horizontal="center" wrapText="1"/>
    </xf>
    <xf numFmtId="0" fontId="1" fillId="4" borderId="9" xfId="0" applyFont="1" applyFill="1" applyBorder="1" applyAlignment="1" applyProtection="1">
      <alignment horizontal="center" wrapText="1"/>
    </xf>
    <xf numFmtId="0" fontId="9" fillId="4" borderId="8" xfId="0" applyFont="1" applyFill="1" applyBorder="1" applyAlignment="1" applyProtection="1">
      <alignment horizontal="center" wrapText="1"/>
    </xf>
    <xf numFmtId="0" fontId="9" fillId="4" borderId="9" xfId="0" applyFont="1" applyFill="1" applyBorder="1" applyAlignment="1" applyProtection="1">
      <alignment horizontal="center" wrapText="1"/>
    </xf>
    <xf numFmtId="0" fontId="1" fillId="3" borderId="10" xfId="0" applyFont="1" applyFill="1" applyBorder="1" applyProtection="1"/>
    <xf numFmtId="0" fontId="1" fillId="4" borderId="11" xfId="0" applyFont="1" applyFill="1" applyBorder="1" applyAlignment="1" applyProtection="1">
      <alignment horizontal="center" wrapText="1"/>
    </xf>
    <xf numFmtId="0" fontId="1" fillId="4" borderId="12" xfId="0" applyFont="1" applyFill="1" applyBorder="1" applyAlignment="1" applyProtection="1">
      <alignment horizontal="center" wrapText="1"/>
    </xf>
    <xf numFmtId="0" fontId="0" fillId="2" borderId="0" xfId="0" applyFont="1" applyFill="1" applyBorder="1" applyProtection="1">
      <protection locked="0"/>
    </xf>
    <xf numFmtId="0" fontId="10" fillId="4" borderId="13" xfId="0" applyFont="1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5" borderId="16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10" fillId="4" borderId="17" xfId="0" applyFont="1" applyFill="1" applyBorder="1" applyProtection="1">
      <protection locked="0"/>
    </xf>
    <xf numFmtId="0" fontId="0" fillId="5" borderId="18" xfId="0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5" borderId="20" xfId="0" applyFill="1" applyBorder="1" applyProtection="1">
      <protection locked="0"/>
    </xf>
    <xf numFmtId="0" fontId="10" fillId="4" borderId="21" xfId="0" applyFont="1" applyFill="1" applyBorder="1" applyProtection="1">
      <protection locked="0"/>
    </xf>
    <xf numFmtId="0" fontId="0" fillId="5" borderId="22" xfId="0" applyFill="1" applyBorder="1" applyProtection="1">
      <protection locked="0"/>
    </xf>
    <xf numFmtId="0" fontId="0" fillId="5" borderId="23" xfId="0" applyFill="1" applyBorder="1" applyProtection="1">
      <protection locked="0"/>
    </xf>
    <xf numFmtId="0" fontId="0" fillId="5" borderId="24" xfId="0" applyFill="1" applyBorder="1" applyProtection="1">
      <protection locked="0"/>
    </xf>
    <xf numFmtId="0" fontId="4" fillId="3" borderId="1" xfId="0" applyFont="1" applyFill="1" applyBorder="1" applyAlignment="1" applyProtection="1"/>
    <xf numFmtId="0" fontId="0" fillId="0" borderId="2" xfId="0" applyBorder="1" applyAlignment="1" applyProtection="1"/>
    <xf numFmtId="0" fontId="0" fillId="0" borderId="3" xfId="0" applyBorder="1" applyAlignment="1" applyProtection="1"/>
    <xf numFmtId="0" fontId="5" fillId="4" borderId="5" xfId="0" applyFont="1" applyFill="1" applyBorder="1" applyAlignment="1" applyProtection="1"/>
    <xf numFmtId="0" fontId="5" fillId="4" borderId="6" xfId="0" applyFont="1" applyFill="1" applyBorder="1" applyAlignment="1" applyProtection="1"/>
    <xf numFmtId="0" fontId="8" fillId="4" borderId="5" xfId="0" applyFont="1" applyFill="1" applyBorder="1" applyAlignment="1" applyProtection="1"/>
    <xf numFmtId="0" fontId="0" fillId="0" borderId="6" xfId="0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0</xdr:rowOff>
    </xdr:from>
    <xdr:to>
      <xdr:col>1</xdr:col>
      <xdr:colOff>1644375</xdr:colOff>
      <xdr:row>1</xdr:row>
      <xdr:rowOff>452940</xdr:rowOff>
    </xdr:to>
    <xdr:pic>
      <xdr:nvPicPr>
        <xdr:cNvPr id="6" name="Picture 2" descr="http://kirken.no/globalassets/kirken.no/om-kirken/slik-styres-kirken/kirkevalget/2015/grafisk/kirkevalget2015_logo_farger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0"/>
          <a:ext cx="1692000" cy="643440"/>
        </a:xfrm>
        <a:prstGeom prst="rect">
          <a:avLst/>
        </a:prstGeom>
        <a:noFill/>
        <a:ln>
          <a:solidFill>
            <a:schemeClr val="tx1"/>
          </a:solidFill>
        </a:ln>
      </xdr:spPr>
    </xdr:pic>
    <xdr:clientData/>
  </xdr:twoCellAnchor>
  <xdr:twoCellAnchor>
    <xdr:from>
      <xdr:col>6</xdr:col>
      <xdr:colOff>847725</xdr:colOff>
      <xdr:row>0</xdr:row>
      <xdr:rowOff>142875</xdr:rowOff>
    </xdr:from>
    <xdr:to>
      <xdr:col>9</xdr:col>
      <xdr:colOff>9525</xdr:colOff>
      <xdr:row>2</xdr:row>
      <xdr:rowOff>171450</xdr:rowOff>
    </xdr:to>
    <xdr:sp macro="" textlink="">
      <xdr:nvSpPr>
        <xdr:cNvPr id="7" name="TekstSylinder 6"/>
        <xdr:cNvSpPr txBox="1"/>
      </xdr:nvSpPr>
      <xdr:spPr>
        <a:xfrm>
          <a:off x="7077075" y="142875"/>
          <a:ext cx="1200150" cy="742950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 b="1" i="0" u="none" strike="noStrike">
              <a:solidFill>
                <a:srgbClr val="000000"/>
              </a:solidFill>
              <a:effectLst/>
              <a:latin typeface="+mn-lt"/>
            </a:rPr>
            <a:t>2.2.9 Samlefil beregning forholdstallsvalg</a:t>
          </a:r>
          <a:r>
            <a:rPr lang="nb-NO"/>
            <a:t> </a:t>
          </a:r>
          <a:endParaRPr lang="nb-NO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iv%20Torhild/AppData/Local/Microsoft/Windows/Temporary%20Internet%20Files/Content.IE5/AZVZB6PB/Kirkevalg%202015%20Samlefil%20BDR%20Hamar_nette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N Sum t-stemmer nom.kom. liste"/>
      <sheetName val="1B Sum t-stemmer Åpen folkekrk."/>
      <sheetName val="2 Sum stemmesedler"/>
      <sheetName val="3 Fordeling av mandater"/>
      <sheetName val="4N Pers.st. nom.kom.s liste"/>
      <sheetName val="4B Pers.st.Åpen folkek.s liste"/>
      <sheetName val="5 Valgte medlemmer"/>
    </sheetNames>
    <sheetDataSet>
      <sheetData sheetId="0">
        <row r="4">
          <cell r="C4" t="str">
            <v>Hamar</v>
          </cell>
        </row>
        <row r="5">
          <cell r="C5" t="str">
            <v>Samtlige sokn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7"/>
  <sheetViews>
    <sheetView tabSelected="1" topLeftCell="A3" workbookViewId="0">
      <selection sqref="A1:XFD177"/>
    </sheetView>
  </sheetViews>
  <sheetFormatPr baseColWidth="10" defaultColWidth="11.42578125" defaultRowHeight="15"/>
  <cols>
    <col min="1" max="1" width="5" customWidth="1"/>
    <col min="2" max="2" width="34.7109375" customWidth="1"/>
    <col min="3" max="8" width="13.42578125" customWidth="1"/>
    <col min="9" max="22" width="3.7109375" customWidth="1"/>
  </cols>
  <sheetData>
    <row r="1" spans="1:8" s="1" customFormat="1"/>
    <row r="2" spans="1:8" s="1" customFormat="1" ht="41.25" customHeight="1"/>
    <row r="3" spans="1:8" s="2" customFormat="1" ht="29.25" customHeight="1" thickBot="1">
      <c r="B3" s="3" t="s">
        <v>0</v>
      </c>
    </row>
    <row r="4" spans="1:8" s="4" customFormat="1" ht="16.5" thickBot="1">
      <c r="B4" s="5" t="s">
        <v>1</v>
      </c>
      <c r="C4" s="32" t="str">
        <f>'[1]1N Sum t-stemmer nom.kom. liste'!C4</f>
        <v>Hamar</v>
      </c>
      <c r="D4" s="33"/>
      <c r="E4" s="34"/>
    </row>
    <row r="5" spans="1:8" s="4" customFormat="1" ht="16.5" thickBot="1">
      <c r="B5" s="5" t="s">
        <v>2</v>
      </c>
      <c r="C5" s="32" t="str">
        <f>'[1]1N Sum t-stemmer nom.kom. liste'!C5</f>
        <v>Samtlige sokn</v>
      </c>
      <c r="D5" s="33"/>
      <c r="E5" s="34"/>
    </row>
    <row r="6" spans="1:8" s="4" customFormat="1" ht="15.75">
      <c r="B6" s="6" t="s">
        <v>3</v>
      </c>
    </row>
    <row r="7" spans="1:8" s="1" customFormat="1" ht="16.5" thickBot="1">
      <c r="A7" s="7"/>
      <c r="B7" s="6" t="s">
        <v>4</v>
      </c>
    </row>
    <row r="8" spans="1:8" s="8" customFormat="1" ht="15.75">
      <c r="B8" s="9" t="s">
        <v>5</v>
      </c>
      <c r="C8" s="35" t="s">
        <v>6</v>
      </c>
      <c r="D8" s="36"/>
      <c r="E8" s="35" t="s">
        <v>7</v>
      </c>
      <c r="F8" s="36"/>
      <c r="G8" s="37" t="s">
        <v>8</v>
      </c>
      <c r="H8" s="38"/>
    </row>
    <row r="9" spans="1:8" s="1" customFormat="1" ht="56.25" customHeight="1" thickBot="1">
      <c r="B9" s="10"/>
      <c r="C9" s="11" t="s">
        <v>9</v>
      </c>
      <c r="D9" s="12" t="s">
        <v>10</v>
      </c>
      <c r="E9" s="11" t="s">
        <v>9</v>
      </c>
      <c r="F9" s="12" t="s">
        <v>10</v>
      </c>
      <c r="G9" s="13" t="s">
        <v>9</v>
      </c>
      <c r="H9" s="14" t="s">
        <v>10</v>
      </c>
    </row>
    <row r="10" spans="1:8" s="1" customFormat="1" ht="24.75" customHeight="1" thickBot="1">
      <c r="B10" s="15" t="s">
        <v>11</v>
      </c>
      <c r="C10" s="16">
        <f>SUM(C11:C177)</f>
        <v>10659</v>
      </c>
      <c r="D10" s="17">
        <f t="shared" ref="D10:G10" si="0">SUM(D11:D177)</f>
        <v>19834</v>
      </c>
      <c r="E10" s="16">
        <f t="shared" si="0"/>
        <v>7914</v>
      </c>
      <c r="F10" s="17">
        <f t="shared" si="0"/>
        <v>8666</v>
      </c>
      <c r="G10" s="16">
        <f t="shared" si="0"/>
        <v>6</v>
      </c>
      <c r="H10" s="17">
        <f>SUM(H11:H177)</f>
        <v>6</v>
      </c>
    </row>
    <row r="11" spans="1:8" s="23" customFormat="1">
      <c r="A11" s="18"/>
      <c r="B11" s="19" t="s">
        <v>12</v>
      </c>
      <c r="C11" s="20">
        <v>57</v>
      </c>
      <c r="D11" s="21">
        <v>152</v>
      </c>
      <c r="E11" s="21">
        <v>29</v>
      </c>
      <c r="F11" s="21">
        <v>45</v>
      </c>
      <c r="G11" s="21">
        <v>0</v>
      </c>
      <c r="H11" s="22">
        <v>0</v>
      </c>
    </row>
    <row r="12" spans="1:8" s="23" customFormat="1">
      <c r="B12" s="24" t="s">
        <v>13</v>
      </c>
      <c r="C12" s="25">
        <v>25</v>
      </c>
      <c r="D12" s="26">
        <v>75</v>
      </c>
      <c r="E12" s="26">
        <v>38</v>
      </c>
      <c r="F12" s="26">
        <v>16</v>
      </c>
      <c r="G12" s="26">
        <v>0</v>
      </c>
      <c r="H12" s="27">
        <v>0</v>
      </c>
    </row>
    <row r="13" spans="1:8" s="23" customFormat="1">
      <c r="B13" s="24" t="s">
        <v>14</v>
      </c>
      <c r="C13" s="25">
        <v>6</v>
      </c>
      <c r="D13" s="26">
        <v>27</v>
      </c>
      <c r="E13" s="26">
        <v>1</v>
      </c>
      <c r="F13" s="26">
        <v>5</v>
      </c>
      <c r="G13" s="26">
        <v>0</v>
      </c>
      <c r="H13" s="27">
        <v>0</v>
      </c>
    </row>
    <row r="14" spans="1:8" s="23" customFormat="1">
      <c r="B14" s="24" t="s">
        <v>15</v>
      </c>
      <c r="C14" s="25">
        <v>21</v>
      </c>
      <c r="D14" s="26">
        <v>4</v>
      </c>
      <c r="E14" s="26">
        <v>13</v>
      </c>
      <c r="F14" s="26">
        <v>0</v>
      </c>
      <c r="G14" s="26">
        <v>0</v>
      </c>
      <c r="H14" s="27">
        <v>0</v>
      </c>
    </row>
    <row r="15" spans="1:8" s="23" customFormat="1">
      <c r="B15" s="24" t="s">
        <v>16</v>
      </c>
      <c r="C15" s="25">
        <v>59</v>
      </c>
      <c r="D15" s="26">
        <v>90</v>
      </c>
      <c r="E15" s="26">
        <v>62</v>
      </c>
      <c r="F15" s="26">
        <v>83</v>
      </c>
      <c r="G15" s="26">
        <v>0</v>
      </c>
      <c r="H15" s="27">
        <v>0</v>
      </c>
    </row>
    <row r="16" spans="1:8" s="23" customFormat="1">
      <c r="B16" s="24" t="s">
        <v>17</v>
      </c>
      <c r="C16" s="25">
        <v>48</v>
      </c>
      <c r="D16" s="26">
        <v>81</v>
      </c>
      <c r="E16" s="26">
        <v>22</v>
      </c>
      <c r="F16" s="26">
        <v>20</v>
      </c>
      <c r="G16" s="26">
        <v>0</v>
      </c>
      <c r="H16" s="27">
        <v>0</v>
      </c>
    </row>
    <row r="17" spans="2:8" s="23" customFormat="1">
      <c r="B17" s="24" t="s">
        <v>18</v>
      </c>
      <c r="C17" s="25">
        <v>64</v>
      </c>
      <c r="D17" s="26">
        <v>40</v>
      </c>
      <c r="E17" s="26">
        <v>55</v>
      </c>
      <c r="F17" s="26">
        <v>28</v>
      </c>
      <c r="G17" s="26">
        <v>0</v>
      </c>
      <c r="H17" s="27">
        <v>0</v>
      </c>
    </row>
    <row r="18" spans="2:8" s="23" customFormat="1">
      <c r="B18" s="24" t="s">
        <v>19</v>
      </c>
      <c r="C18" s="25">
        <v>90</v>
      </c>
      <c r="D18" s="26">
        <v>190</v>
      </c>
      <c r="E18" s="26">
        <v>53</v>
      </c>
      <c r="F18" s="26">
        <v>144</v>
      </c>
      <c r="G18" s="26">
        <v>0</v>
      </c>
      <c r="H18" s="27">
        <v>0</v>
      </c>
    </row>
    <row r="19" spans="2:8" s="23" customFormat="1">
      <c r="B19" s="24" t="s">
        <v>20</v>
      </c>
      <c r="C19" s="25">
        <v>60</v>
      </c>
      <c r="D19" s="26">
        <v>34</v>
      </c>
      <c r="E19" s="26">
        <v>19</v>
      </c>
      <c r="F19" s="26">
        <v>26</v>
      </c>
      <c r="G19" s="26">
        <v>0</v>
      </c>
      <c r="H19" s="27">
        <v>0</v>
      </c>
    </row>
    <row r="20" spans="2:8" s="23" customFormat="1">
      <c r="B20" s="24" t="s">
        <v>21</v>
      </c>
      <c r="C20" s="25">
        <v>118</v>
      </c>
      <c r="D20" s="26">
        <v>167</v>
      </c>
      <c r="E20" s="26">
        <v>88</v>
      </c>
      <c r="F20" s="26">
        <v>59</v>
      </c>
      <c r="G20" s="26">
        <v>0</v>
      </c>
      <c r="H20" s="27">
        <v>0</v>
      </c>
    </row>
    <row r="21" spans="2:8" s="23" customFormat="1">
      <c r="B21" s="24" t="s">
        <v>22</v>
      </c>
      <c r="C21" s="25">
        <v>30</v>
      </c>
      <c r="D21" s="26">
        <v>49</v>
      </c>
      <c r="E21" s="26">
        <v>20</v>
      </c>
      <c r="F21" s="26">
        <v>22</v>
      </c>
      <c r="G21" s="26">
        <v>0</v>
      </c>
      <c r="H21" s="27">
        <v>0</v>
      </c>
    </row>
    <row r="22" spans="2:8" s="23" customFormat="1">
      <c r="B22" s="24" t="s">
        <v>23</v>
      </c>
      <c r="C22" s="25">
        <v>87</v>
      </c>
      <c r="D22" s="26">
        <v>172</v>
      </c>
      <c r="E22" s="26">
        <v>50</v>
      </c>
      <c r="F22" s="26">
        <v>191</v>
      </c>
      <c r="G22" s="26">
        <v>0</v>
      </c>
      <c r="H22" s="27">
        <v>0</v>
      </c>
    </row>
    <row r="23" spans="2:8" s="23" customFormat="1">
      <c r="B23" s="24" t="s">
        <v>24</v>
      </c>
      <c r="C23" s="25">
        <v>107</v>
      </c>
      <c r="D23" s="26">
        <v>127</v>
      </c>
      <c r="E23" s="26">
        <v>55</v>
      </c>
      <c r="F23" s="26">
        <v>51</v>
      </c>
      <c r="G23" s="26">
        <v>0</v>
      </c>
      <c r="H23" s="27">
        <v>0</v>
      </c>
    </row>
    <row r="24" spans="2:8" s="23" customFormat="1">
      <c r="B24" s="24" t="s">
        <v>25</v>
      </c>
      <c r="C24" s="25">
        <v>38</v>
      </c>
      <c r="D24" s="26">
        <v>57</v>
      </c>
      <c r="E24" s="26">
        <v>31</v>
      </c>
      <c r="F24" s="26">
        <v>24</v>
      </c>
      <c r="G24" s="26">
        <v>0</v>
      </c>
      <c r="H24" s="27">
        <v>0</v>
      </c>
    </row>
    <row r="25" spans="2:8" s="23" customFormat="1">
      <c r="B25" s="24" t="s">
        <v>26</v>
      </c>
      <c r="C25" s="25">
        <v>205</v>
      </c>
      <c r="D25" s="26">
        <v>421</v>
      </c>
      <c r="E25" s="26">
        <v>154</v>
      </c>
      <c r="F25" s="26">
        <v>171</v>
      </c>
      <c r="G25" s="26">
        <v>0</v>
      </c>
      <c r="H25" s="27">
        <v>0</v>
      </c>
    </row>
    <row r="26" spans="2:8" s="23" customFormat="1">
      <c r="B26" s="24" t="s">
        <v>27</v>
      </c>
      <c r="C26" s="25">
        <v>3</v>
      </c>
      <c r="D26" s="26">
        <v>5</v>
      </c>
      <c r="E26" s="26">
        <v>1</v>
      </c>
      <c r="F26" s="26">
        <v>3</v>
      </c>
      <c r="G26" s="26">
        <v>0</v>
      </c>
      <c r="H26" s="27">
        <v>0</v>
      </c>
    </row>
    <row r="27" spans="2:8" s="23" customFormat="1">
      <c r="B27" s="24" t="s">
        <v>28</v>
      </c>
      <c r="C27" s="25">
        <v>89</v>
      </c>
      <c r="D27" s="26">
        <v>178</v>
      </c>
      <c r="E27" s="26">
        <v>47</v>
      </c>
      <c r="F27" s="26">
        <v>61</v>
      </c>
      <c r="G27" s="26">
        <v>0</v>
      </c>
      <c r="H27" s="27">
        <v>0</v>
      </c>
    </row>
    <row r="28" spans="2:8" s="23" customFormat="1">
      <c r="B28" s="24" t="s">
        <v>29</v>
      </c>
      <c r="C28" s="25">
        <v>57</v>
      </c>
      <c r="D28" s="26">
        <v>38</v>
      </c>
      <c r="E28" s="26">
        <v>45</v>
      </c>
      <c r="F28" s="26">
        <v>14</v>
      </c>
      <c r="G28" s="26">
        <v>0</v>
      </c>
      <c r="H28" s="27">
        <v>0</v>
      </c>
    </row>
    <row r="29" spans="2:8" s="23" customFormat="1">
      <c r="B29" s="24" t="s">
        <v>30</v>
      </c>
      <c r="C29" s="25">
        <v>19</v>
      </c>
      <c r="D29" s="26">
        <v>22</v>
      </c>
      <c r="E29" s="26">
        <v>8</v>
      </c>
      <c r="F29" s="26">
        <v>6</v>
      </c>
      <c r="G29" s="26">
        <v>0</v>
      </c>
      <c r="H29" s="27">
        <v>0</v>
      </c>
    </row>
    <row r="30" spans="2:8" s="23" customFormat="1">
      <c r="B30" s="24" t="s">
        <v>31</v>
      </c>
      <c r="C30" s="25">
        <v>36</v>
      </c>
      <c r="D30" s="26">
        <v>57</v>
      </c>
      <c r="E30" s="26">
        <v>15</v>
      </c>
      <c r="F30" s="26">
        <v>13</v>
      </c>
      <c r="G30" s="26">
        <v>0</v>
      </c>
      <c r="H30" s="27">
        <v>0</v>
      </c>
    </row>
    <row r="31" spans="2:8" s="23" customFormat="1">
      <c r="B31" s="24" t="s">
        <v>32</v>
      </c>
      <c r="C31" s="25">
        <v>0</v>
      </c>
      <c r="D31" s="26">
        <v>7</v>
      </c>
      <c r="E31" s="26">
        <v>3</v>
      </c>
      <c r="F31" s="26">
        <v>3</v>
      </c>
      <c r="G31" s="26">
        <v>0</v>
      </c>
      <c r="H31" s="27">
        <v>0</v>
      </c>
    </row>
    <row r="32" spans="2:8" s="23" customFormat="1">
      <c r="B32" s="24" t="s">
        <v>33</v>
      </c>
      <c r="C32" s="25">
        <v>49</v>
      </c>
      <c r="D32" s="26">
        <v>57</v>
      </c>
      <c r="E32" s="26">
        <v>77</v>
      </c>
      <c r="F32" s="26">
        <v>24</v>
      </c>
      <c r="G32" s="26">
        <v>0</v>
      </c>
      <c r="H32" s="27">
        <v>0</v>
      </c>
    </row>
    <row r="33" spans="2:8" s="23" customFormat="1">
      <c r="B33" s="24" t="s">
        <v>34</v>
      </c>
      <c r="C33" s="25">
        <v>69</v>
      </c>
      <c r="D33" s="26">
        <v>57</v>
      </c>
      <c r="E33" s="26">
        <v>80</v>
      </c>
      <c r="F33" s="26">
        <v>22</v>
      </c>
      <c r="G33" s="26">
        <v>0</v>
      </c>
      <c r="H33" s="27">
        <v>0</v>
      </c>
    </row>
    <row r="34" spans="2:8" s="23" customFormat="1">
      <c r="B34" s="24" t="s">
        <v>35</v>
      </c>
      <c r="C34" s="25">
        <v>22</v>
      </c>
      <c r="D34" s="26">
        <v>136</v>
      </c>
      <c r="E34" s="26">
        <v>13</v>
      </c>
      <c r="F34" s="26">
        <v>13</v>
      </c>
      <c r="G34" s="26">
        <v>0</v>
      </c>
      <c r="H34" s="27">
        <v>0</v>
      </c>
    </row>
    <row r="35" spans="2:8" s="23" customFormat="1">
      <c r="B35" s="24" t="s">
        <v>36</v>
      </c>
      <c r="C35" s="25">
        <v>168</v>
      </c>
      <c r="D35" s="26">
        <v>188</v>
      </c>
      <c r="E35" s="26">
        <v>99</v>
      </c>
      <c r="F35" s="26">
        <v>47</v>
      </c>
      <c r="G35" s="26">
        <v>1</v>
      </c>
      <c r="H35" s="27">
        <v>0</v>
      </c>
    </row>
    <row r="36" spans="2:8" s="23" customFormat="1">
      <c r="B36" s="24" t="s">
        <v>37</v>
      </c>
      <c r="C36" s="25">
        <v>113</v>
      </c>
      <c r="D36" s="26">
        <v>142</v>
      </c>
      <c r="E36" s="26">
        <v>49</v>
      </c>
      <c r="F36" s="26">
        <v>43</v>
      </c>
      <c r="G36" s="26">
        <v>0</v>
      </c>
      <c r="H36" s="27">
        <v>0</v>
      </c>
    </row>
    <row r="37" spans="2:8" s="23" customFormat="1">
      <c r="B37" s="24" t="s">
        <v>38</v>
      </c>
      <c r="C37" s="25">
        <v>12</v>
      </c>
      <c r="D37" s="26">
        <v>16</v>
      </c>
      <c r="E37" s="26">
        <v>6</v>
      </c>
      <c r="F37" s="26">
        <v>10</v>
      </c>
      <c r="G37" s="26">
        <v>0</v>
      </c>
      <c r="H37" s="27">
        <v>0</v>
      </c>
    </row>
    <row r="38" spans="2:8" s="23" customFormat="1">
      <c r="B38" s="24" t="s">
        <v>39</v>
      </c>
      <c r="C38" s="25">
        <v>271</v>
      </c>
      <c r="D38" s="26">
        <v>1007</v>
      </c>
      <c r="E38" s="26">
        <v>170</v>
      </c>
      <c r="F38" s="26">
        <v>735</v>
      </c>
      <c r="G38" s="26">
        <v>0</v>
      </c>
      <c r="H38" s="27">
        <v>0</v>
      </c>
    </row>
    <row r="39" spans="2:8" s="23" customFormat="1">
      <c r="B39" s="24" t="s">
        <v>40</v>
      </c>
      <c r="C39" s="25">
        <v>143</v>
      </c>
      <c r="D39" s="26">
        <v>195</v>
      </c>
      <c r="E39" s="26">
        <v>195</v>
      </c>
      <c r="F39" s="26">
        <v>152</v>
      </c>
      <c r="G39" s="26">
        <v>0</v>
      </c>
      <c r="H39" s="27">
        <v>0</v>
      </c>
    </row>
    <row r="40" spans="2:8" s="23" customFormat="1">
      <c r="B40" s="24" t="s">
        <v>41</v>
      </c>
      <c r="C40" s="25">
        <v>29</v>
      </c>
      <c r="D40" s="26">
        <v>167</v>
      </c>
      <c r="E40" s="26">
        <v>20</v>
      </c>
      <c r="F40" s="26">
        <v>38</v>
      </c>
      <c r="G40" s="26">
        <v>0</v>
      </c>
      <c r="H40" s="27">
        <v>0</v>
      </c>
    </row>
    <row r="41" spans="2:8" s="23" customFormat="1">
      <c r="B41" s="24" t="s">
        <v>42</v>
      </c>
      <c r="C41" s="25">
        <v>10</v>
      </c>
      <c r="D41" s="26">
        <v>15</v>
      </c>
      <c r="E41" s="26">
        <v>5</v>
      </c>
      <c r="F41" s="26">
        <v>2</v>
      </c>
      <c r="G41" s="26">
        <v>0</v>
      </c>
      <c r="H41" s="27">
        <v>0</v>
      </c>
    </row>
    <row r="42" spans="2:8" s="23" customFormat="1">
      <c r="B42" s="24" t="s">
        <v>43</v>
      </c>
      <c r="C42" s="25">
        <v>42</v>
      </c>
      <c r="D42" s="26">
        <v>81</v>
      </c>
      <c r="E42" s="26">
        <v>35</v>
      </c>
      <c r="F42" s="26">
        <v>50</v>
      </c>
      <c r="G42" s="26">
        <v>0</v>
      </c>
      <c r="H42" s="27">
        <v>0</v>
      </c>
    </row>
    <row r="43" spans="2:8" s="23" customFormat="1">
      <c r="B43" s="24" t="s">
        <v>44</v>
      </c>
      <c r="C43" s="25">
        <v>52</v>
      </c>
      <c r="D43" s="26">
        <v>84</v>
      </c>
      <c r="E43" s="26">
        <v>24</v>
      </c>
      <c r="F43" s="26">
        <v>55</v>
      </c>
      <c r="G43" s="26">
        <v>0</v>
      </c>
      <c r="H43" s="27">
        <v>0</v>
      </c>
    </row>
    <row r="44" spans="2:8" s="23" customFormat="1">
      <c r="B44" s="24" t="s">
        <v>45</v>
      </c>
      <c r="C44" s="25">
        <v>87</v>
      </c>
      <c r="D44" s="26">
        <v>83</v>
      </c>
      <c r="E44" s="26">
        <v>51</v>
      </c>
      <c r="F44" s="26">
        <v>20</v>
      </c>
      <c r="G44" s="26">
        <v>0</v>
      </c>
      <c r="H44" s="27">
        <v>0</v>
      </c>
    </row>
    <row r="45" spans="2:8" s="23" customFormat="1">
      <c r="B45" s="24" t="s">
        <v>46</v>
      </c>
      <c r="C45" s="25">
        <v>90</v>
      </c>
      <c r="D45" s="26">
        <v>218</v>
      </c>
      <c r="E45" s="26">
        <v>71</v>
      </c>
      <c r="F45" s="26">
        <v>156</v>
      </c>
      <c r="G45" s="26">
        <v>3</v>
      </c>
      <c r="H45" s="27">
        <v>3</v>
      </c>
    </row>
    <row r="46" spans="2:8" s="23" customFormat="1">
      <c r="B46" s="24" t="s">
        <v>47</v>
      </c>
      <c r="C46" s="25">
        <v>99</v>
      </c>
      <c r="D46" s="26">
        <v>113</v>
      </c>
      <c r="E46" s="26">
        <v>70</v>
      </c>
      <c r="F46" s="26">
        <v>54</v>
      </c>
      <c r="G46" s="26">
        <v>0</v>
      </c>
      <c r="H46" s="27">
        <v>0</v>
      </c>
    </row>
    <row r="47" spans="2:8" s="23" customFormat="1">
      <c r="B47" s="24" t="s">
        <v>48</v>
      </c>
      <c r="C47" s="25">
        <v>62</v>
      </c>
      <c r="D47" s="26">
        <v>55</v>
      </c>
      <c r="E47" s="26">
        <v>39</v>
      </c>
      <c r="F47" s="26">
        <v>7</v>
      </c>
      <c r="G47" s="26">
        <v>0</v>
      </c>
      <c r="H47" s="27">
        <v>0</v>
      </c>
    </row>
    <row r="48" spans="2:8" s="23" customFormat="1">
      <c r="B48" s="24" t="s">
        <v>49</v>
      </c>
      <c r="C48" s="25">
        <v>32</v>
      </c>
      <c r="D48" s="26">
        <v>53</v>
      </c>
      <c r="E48" s="26">
        <v>11</v>
      </c>
      <c r="F48" s="26">
        <v>15</v>
      </c>
      <c r="G48" s="26">
        <v>0</v>
      </c>
      <c r="H48" s="27">
        <v>0</v>
      </c>
    </row>
    <row r="49" spans="2:8" s="23" customFormat="1">
      <c r="B49" s="24" t="s">
        <v>50</v>
      </c>
      <c r="C49" s="25">
        <v>38</v>
      </c>
      <c r="D49" s="26">
        <v>166</v>
      </c>
      <c r="E49" s="26">
        <v>13</v>
      </c>
      <c r="F49" s="26">
        <v>45</v>
      </c>
      <c r="G49" s="26">
        <v>0</v>
      </c>
      <c r="H49" s="27">
        <v>0</v>
      </c>
    </row>
    <row r="50" spans="2:8" s="23" customFormat="1">
      <c r="B50" s="24" t="s">
        <v>51</v>
      </c>
      <c r="C50" s="25">
        <v>135</v>
      </c>
      <c r="D50" s="26">
        <v>145</v>
      </c>
      <c r="E50" s="26">
        <v>195</v>
      </c>
      <c r="F50" s="26">
        <v>108</v>
      </c>
      <c r="G50" s="26">
        <v>0</v>
      </c>
      <c r="H50" s="27">
        <v>0</v>
      </c>
    </row>
    <row r="51" spans="2:8" s="23" customFormat="1">
      <c r="B51" s="24" t="s">
        <v>52</v>
      </c>
      <c r="C51" s="25">
        <v>161</v>
      </c>
      <c r="D51" s="26">
        <v>240</v>
      </c>
      <c r="E51" s="26">
        <v>100</v>
      </c>
      <c r="F51" s="26">
        <v>169</v>
      </c>
      <c r="G51" s="26">
        <v>0</v>
      </c>
      <c r="H51" s="27">
        <v>0</v>
      </c>
    </row>
    <row r="52" spans="2:8" s="23" customFormat="1">
      <c r="B52" s="24" t="s">
        <v>53</v>
      </c>
      <c r="C52" s="25">
        <v>0</v>
      </c>
      <c r="D52" s="26">
        <v>4</v>
      </c>
      <c r="E52" s="26">
        <v>4</v>
      </c>
      <c r="F52" s="26">
        <v>2</v>
      </c>
      <c r="G52" s="26">
        <v>0</v>
      </c>
      <c r="H52" s="27">
        <v>0</v>
      </c>
    </row>
    <row r="53" spans="2:8" s="23" customFormat="1">
      <c r="B53" s="24" t="s">
        <v>54</v>
      </c>
      <c r="C53" s="25">
        <v>95</v>
      </c>
      <c r="D53" s="26">
        <v>190</v>
      </c>
      <c r="E53" s="26">
        <v>73</v>
      </c>
      <c r="F53" s="26">
        <v>76</v>
      </c>
      <c r="G53" s="26">
        <v>0</v>
      </c>
      <c r="H53" s="27">
        <v>0</v>
      </c>
    </row>
    <row r="54" spans="2:8" s="23" customFormat="1">
      <c r="B54" s="24" t="s">
        <v>55</v>
      </c>
      <c r="C54" s="25">
        <v>19</v>
      </c>
      <c r="D54" s="26">
        <v>27</v>
      </c>
      <c r="E54" s="26">
        <v>4</v>
      </c>
      <c r="F54" s="26">
        <v>3</v>
      </c>
      <c r="G54" s="26">
        <v>0</v>
      </c>
      <c r="H54" s="27">
        <v>0</v>
      </c>
    </row>
    <row r="55" spans="2:8" s="23" customFormat="1">
      <c r="B55" s="24" t="s">
        <v>56</v>
      </c>
      <c r="C55" s="25">
        <v>127</v>
      </c>
      <c r="D55" s="26">
        <v>225</v>
      </c>
      <c r="E55" s="26">
        <v>44</v>
      </c>
      <c r="F55" s="26">
        <v>35</v>
      </c>
      <c r="G55" s="26">
        <v>0</v>
      </c>
      <c r="H55" s="27">
        <v>0</v>
      </c>
    </row>
    <row r="56" spans="2:8" s="23" customFormat="1">
      <c r="B56" s="24" t="s">
        <v>57</v>
      </c>
      <c r="C56" s="25">
        <v>292</v>
      </c>
      <c r="D56" s="26">
        <v>1097</v>
      </c>
      <c r="E56" s="26">
        <v>278</v>
      </c>
      <c r="F56" s="26">
        <v>457</v>
      </c>
      <c r="G56" s="26">
        <v>0</v>
      </c>
      <c r="H56" s="27">
        <v>0</v>
      </c>
    </row>
    <row r="57" spans="2:8" s="23" customFormat="1">
      <c r="B57" s="24" t="s">
        <v>58</v>
      </c>
      <c r="C57" s="25">
        <v>1</v>
      </c>
      <c r="D57" s="26">
        <v>6</v>
      </c>
      <c r="E57" s="26">
        <v>2</v>
      </c>
      <c r="F57" s="26">
        <v>2</v>
      </c>
      <c r="G57" s="26">
        <v>0</v>
      </c>
      <c r="H57" s="27">
        <v>0</v>
      </c>
    </row>
    <row r="58" spans="2:8" s="23" customFormat="1">
      <c r="B58" s="24" t="s">
        <v>59</v>
      </c>
      <c r="C58" s="25">
        <v>31</v>
      </c>
      <c r="D58" s="26">
        <v>57</v>
      </c>
      <c r="E58" s="26">
        <v>53</v>
      </c>
      <c r="F58" s="26">
        <v>44</v>
      </c>
      <c r="G58" s="26">
        <v>0</v>
      </c>
      <c r="H58" s="27">
        <v>0</v>
      </c>
    </row>
    <row r="59" spans="2:8" s="23" customFormat="1">
      <c r="B59" s="24" t="s">
        <v>60</v>
      </c>
      <c r="C59" s="25">
        <v>24</v>
      </c>
      <c r="D59" s="26">
        <v>9</v>
      </c>
      <c r="E59" s="26">
        <v>58</v>
      </c>
      <c r="F59" s="26">
        <v>6</v>
      </c>
      <c r="G59" s="26">
        <v>0</v>
      </c>
      <c r="H59" s="27">
        <v>0</v>
      </c>
    </row>
    <row r="60" spans="2:8" s="23" customFormat="1">
      <c r="B60" s="24" t="s">
        <v>61</v>
      </c>
      <c r="C60" s="25">
        <v>27</v>
      </c>
      <c r="D60" s="26">
        <v>54</v>
      </c>
      <c r="E60" s="26">
        <v>19</v>
      </c>
      <c r="F60" s="26">
        <v>16</v>
      </c>
      <c r="G60" s="26">
        <v>0</v>
      </c>
      <c r="H60" s="27">
        <v>0</v>
      </c>
    </row>
    <row r="61" spans="2:8" s="23" customFormat="1">
      <c r="B61" s="24" t="s">
        <v>62</v>
      </c>
      <c r="C61" s="25">
        <v>71</v>
      </c>
      <c r="D61" s="26">
        <v>65</v>
      </c>
      <c r="E61" s="26">
        <v>14</v>
      </c>
      <c r="F61" s="26">
        <v>12</v>
      </c>
      <c r="G61" s="26">
        <v>0</v>
      </c>
      <c r="H61" s="27">
        <v>0</v>
      </c>
    </row>
    <row r="62" spans="2:8" s="23" customFormat="1">
      <c r="B62" s="24" t="s">
        <v>63</v>
      </c>
      <c r="C62" s="25">
        <v>62</v>
      </c>
      <c r="D62" s="26">
        <v>158</v>
      </c>
      <c r="E62" s="26">
        <v>46</v>
      </c>
      <c r="F62" s="26">
        <v>90</v>
      </c>
      <c r="G62" s="26">
        <v>0</v>
      </c>
      <c r="H62" s="27">
        <v>0</v>
      </c>
    </row>
    <row r="63" spans="2:8" s="23" customFormat="1">
      <c r="B63" s="24" t="s">
        <v>64</v>
      </c>
      <c r="C63" s="25">
        <v>64</v>
      </c>
      <c r="D63" s="26">
        <v>153</v>
      </c>
      <c r="E63" s="26">
        <v>26</v>
      </c>
      <c r="F63" s="26">
        <v>60</v>
      </c>
      <c r="G63" s="26">
        <v>0</v>
      </c>
      <c r="H63" s="27">
        <v>0</v>
      </c>
    </row>
    <row r="64" spans="2:8" s="23" customFormat="1">
      <c r="B64" s="24" t="s">
        <v>65</v>
      </c>
      <c r="C64" s="25">
        <v>9</v>
      </c>
      <c r="D64" s="26">
        <v>14</v>
      </c>
      <c r="E64" s="26">
        <v>2</v>
      </c>
      <c r="F64" s="26">
        <v>10</v>
      </c>
      <c r="G64" s="26">
        <v>0</v>
      </c>
      <c r="H64" s="27">
        <v>0</v>
      </c>
    </row>
    <row r="65" spans="2:8" s="23" customFormat="1">
      <c r="B65" s="24" t="s">
        <v>66</v>
      </c>
      <c r="C65" s="25">
        <v>1</v>
      </c>
      <c r="D65" s="26">
        <v>2</v>
      </c>
      <c r="E65" s="26">
        <v>1</v>
      </c>
      <c r="F65" s="26">
        <v>9</v>
      </c>
      <c r="G65" s="26">
        <v>0</v>
      </c>
      <c r="H65" s="27">
        <v>0</v>
      </c>
    </row>
    <row r="66" spans="2:8" s="23" customFormat="1">
      <c r="B66" s="24" t="s">
        <v>67</v>
      </c>
      <c r="C66" s="25">
        <v>42</v>
      </c>
      <c r="D66" s="26">
        <v>90</v>
      </c>
      <c r="E66" s="26">
        <v>36</v>
      </c>
      <c r="F66" s="26">
        <v>6</v>
      </c>
      <c r="G66" s="26">
        <v>0</v>
      </c>
      <c r="H66" s="27">
        <v>0</v>
      </c>
    </row>
    <row r="67" spans="2:8" s="23" customFormat="1">
      <c r="B67" s="24" t="s">
        <v>68</v>
      </c>
      <c r="C67" s="25">
        <v>70</v>
      </c>
      <c r="D67" s="26">
        <v>152</v>
      </c>
      <c r="E67" s="26">
        <v>69</v>
      </c>
      <c r="F67" s="26">
        <v>232</v>
      </c>
      <c r="G67" s="26">
        <v>0</v>
      </c>
      <c r="H67" s="27">
        <v>0</v>
      </c>
    </row>
    <row r="68" spans="2:8" s="23" customFormat="1">
      <c r="B68" s="24" t="s">
        <v>69</v>
      </c>
      <c r="C68" s="25">
        <v>17</v>
      </c>
      <c r="D68" s="26">
        <v>12</v>
      </c>
      <c r="E68" s="26">
        <v>9</v>
      </c>
      <c r="F68" s="26">
        <v>5</v>
      </c>
      <c r="G68" s="26">
        <v>0</v>
      </c>
      <c r="H68" s="27">
        <v>0</v>
      </c>
    </row>
    <row r="69" spans="2:8" s="23" customFormat="1">
      <c r="B69" s="24" t="s">
        <v>70</v>
      </c>
      <c r="C69" s="25">
        <v>138</v>
      </c>
      <c r="D69" s="26">
        <v>196</v>
      </c>
      <c r="E69" s="26">
        <v>212</v>
      </c>
      <c r="F69" s="26">
        <v>143</v>
      </c>
      <c r="G69" s="26">
        <v>0</v>
      </c>
      <c r="H69" s="27">
        <v>0</v>
      </c>
    </row>
    <row r="70" spans="2:8" s="23" customFormat="1">
      <c r="B70" s="24" t="s">
        <v>71</v>
      </c>
      <c r="C70" s="25">
        <v>16</v>
      </c>
      <c r="D70" s="26">
        <v>11</v>
      </c>
      <c r="E70" s="26">
        <v>61</v>
      </c>
      <c r="F70" s="26">
        <v>8</v>
      </c>
      <c r="G70" s="26">
        <v>0</v>
      </c>
      <c r="H70" s="27">
        <v>0</v>
      </c>
    </row>
    <row r="71" spans="2:8" s="23" customFormat="1">
      <c r="B71" s="24" t="s">
        <v>72</v>
      </c>
      <c r="C71" s="25">
        <v>136</v>
      </c>
      <c r="D71" s="26">
        <v>267</v>
      </c>
      <c r="E71" s="26">
        <v>188</v>
      </c>
      <c r="F71" s="26">
        <v>132</v>
      </c>
      <c r="G71" s="26">
        <v>0</v>
      </c>
      <c r="H71" s="27">
        <v>0</v>
      </c>
    </row>
    <row r="72" spans="2:8" s="23" customFormat="1">
      <c r="B72" s="24" t="s">
        <v>73</v>
      </c>
      <c r="C72" s="25">
        <v>39</v>
      </c>
      <c r="D72" s="26">
        <v>96</v>
      </c>
      <c r="E72" s="26">
        <v>29</v>
      </c>
      <c r="F72" s="26">
        <v>85</v>
      </c>
      <c r="G72" s="26">
        <v>0</v>
      </c>
      <c r="H72" s="27">
        <v>0</v>
      </c>
    </row>
    <row r="73" spans="2:8" s="23" customFormat="1">
      <c r="B73" s="24" t="s">
        <v>74</v>
      </c>
      <c r="C73" s="25">
        <v>64</v>
      </c>
      <c r="D73" s="26">
        <v>110</v>
      </c>
      <c r="E73" s="26">
        <v>112</v>
      </c>
      <c r="F73" s="26">
        <v>66</v>
      </c>
      <c r="G73" s="26">
        <v>0</v>
      </c>
      <c r="H73" s="27">
        <v>0</v>
      </c>
    </row>
    <row r="74" spans="2:8" s="23" customFormat="1">
      <c r="B74" s="24" t="s">
        <v>75</v>
      </c>
      <c r="C74" s="25">
        <v>68</v>
      </c>
      <c r="D74" s="26">
        <v>102</v>
      </c>
      <c r="E74" s="26">
        <v>27</v>
      </c>
      <c r="F74" s="26">
        <v>18</v>
      </c>
      <c r="G74" s="26">
        <v>0</v>
      </c>
      <c r="H74" s="27">
        <v>0</v>
      </c>
    </row>
    <row r="75" spans="2:8" s="23" customFormat="1">
      <c r="B75" s="24" t="s">
        <v>76</v>
      </c>
      <c r="C75" s="25">
        <v>35</v>
      </c>
      <c r="D75" s="26">
        <v>25</v>
      </c>
      <c r="E75" s="26">
        <v>9</v>
      </c>
      <c r="F75" s="26">
        <v>4</v>
      </c>
      <c r="G75" s="26">
        <v>0</v>
      </c>
      <c r="H75" s="27">
        <v>0</v>
      </c>
    </row>
    <row r="76" spans="2:8" s="23" customFormat="1">
      <c r="B76" s="24" t="s">
        <v>77</v>
      </c>
      <c r="C76" s="25">
        <v>29</v>
      </c>
      <c r="D76" s="26">
        <v>48</v>
      </c>
      <c r="E76" s="26">
        <v>6</v>
      </c>
      <c r="F76" s="26">
        <v>11</v>
      </c>
      <c r="G76" s="26">
        <v>0</v>
      </c>
      <c r="H76" s="27">
        <v>0</v>
      </c>
    </row>
    <row r="77" spans="2:8" s="23" customFormat="1">
      <c r="B77" s="24" t="s">
        <v>78</v>
      </c>
      <c r="C77" s="25">
        <v>21</v>
      </c>
      <c r="D77" s="26">
        <v>11</v>
      </c>
      <c r="E77" s="26">
        <v>8</v>
      </c>
      <c r="F77" s="26">
        <v>4</v>
      </c>
      <c r="G77" s="26">
        <v>0</v>
      </c>
      <c r="H77" s="27">
        <v>0</v>
      </c>
    </row>
    <row r="78" spans="2:8" s="23" customFormat="1">
      <c r="B78" s="24" t="s">
        <v>79</v>
      </c>
      <c r="C78" s="25">
        <v>82</v>
      </c>
      <c r="D78" s="26">
        <v>80</v>
      </c>
      <c r="E78" s="26">
        <v>288</v>
      </c>
      <c r="F78" s="26">
        <v>27</v>
      </c>
      <c r="G78" s="26">
        <v>0</v>
      </c>
      <c r="H78" s="27">
        <v>0</v>
      </c>
    </row>
    <row r="79" spans="2:8" s="23" customFormat="1">
      <c r="B79" s="24" t="s">
        <v>80</v>
      </c>
      <c r="C79" s="25">
        <v>35</v>
      </c>
      <c r="D79" s="26">
        <v>62</v>
      </c>
      <c r="E79" s="26">
        <v>18</v>
      </c>
      <c r="F79" s="26">
        <v>21</v>
      </c>
      <c r="G79" s="26">
        <v>0</v>
      </c>
      <c r="H79" s="27">
        <v>0</v>
      </c>
    </row>
    <row r="80" spans="2:8" s="23" customFormat="1">
      <c r="B80" s="24" t="s">
        <v>81</v>
      </c>
      <c r="C80" s="25">
        <v>178</v>
      </c>
      <c r="D80" s="26">
        <v>316</v>
      </c>
      <c r="E80" s="26">
        <v>172</v>
      </c>
      <c r="F80" s="26">
        <v>134</v>
      </c>
      <c r="G80" s="26">
        <v>0</v>
      </c>
      <c r="H80" s="27">
        <v>0</v>
      </c>
    </row>
    <row r="81" spans="2:8" s="23" customFormat="1">
      <c r="B81" s="24" t="s">
        <v>82</v>
      </c>
      <c r="C81" s="25">
        <v>19</v>
      </c>
      <c r="D81" s="26">
        <v>41</v>
      </c>
      <c r="E81" s="26">
        <v>11</v>
      </c>
      <c r="F81" s="26">
        <v>10</v>
      </c>
      <c r="G81" s="26">
        <v>0</v>
      </c>
      <c r="H81" s="27">
        <v>0</v>
      </c>
    </row>
    <row r="82" spans="2:8" s="23" customFormat="1">
      <c r="B82" s="24" t="s">
        <v>83</v>
      </c>
      <c r="C82" s="25">
        <v>56</v>
      </c>
      <c r="D82" s="26">
        <v>103</v>
      </c>
      <c r="E82" s="26">
        <v>16</v>
      </c>
      <c r="F82" s="26">
        <v>22</v>
      </c>
      <c r="G82" s="26">
        <v>0</v>
      </c>
      <c r="H82" s="27">
        <v>0</v>
      </c>
    </row>
    <row r="83" spans="2:8" s="23" customFormat="1">
      <c r="B83" s="24" t="s">
        <v>84</v>
      </c>
      <c r="C83" s="25">
        <v>8</v>
      </c>
      <c r="D83" s="26">
        <v>45</v>
      </c>
      <c r="E83" s="26">
        <v>11</v>
      </c>
      <c r="F83" s="26">
        <v>8</v>
      </c>
      <c r="G83" s="26">
        <v>0</v>
      </c>
      <c r="H83" s="27">
        <v>0</v>
      </c>
    </row>
    <row r="84" spans="2:8" s="23" customFormat="1">
      <c r="B84" s="24" t="s">
        <v>85</v>
      </c>
      <c r="C84" s="25">
        <v>31</v>
      </c>
      <c r="D84" s="26">
        <v>50</v>
      </c>
      <c r="E84" s="26">
        <v>24</v>
      </c>
      <c r="F84" s="26">
        <v>15</v>
      </c>
      <c r="G84" s="26">
        <v>0</v>
      </c>
      <c r="H84" s="27">
        <v>0</v>
      </c>
    </row>
    <row r="85" spans="2:8" s="23" customFormat="1">
      <c r="B85" s="24" t="s">
        <v>86</v>
      </c>
      <c r="C85" s="25">
        <v>155</v>
      </c>
      <c r="D85" s="26">
        <v>207</v>
      </c>
      <c r="E85" s="26">
        <v>157</v>
      </c>
      <c r="F85" s="26">
        <v>124</v>
      </c>
      <c r="G85" s="26">
        <v>0</v>
      </c>
      <c r="H85" s="27">
        <v>0</v>
      </c>
    </row>
    <row r="86" spans="2:8" s="23" customFormat="1">
      <c r="B86" s="24" t="s">
        <v>87</v>
      </c>
      <c r="C86" s="25">
        <v>169</v>
      </c>
      <c r="D86" s="26">
        <v>452</v>
      </c>
      <c r="E86" s="26">
        <v>87</v>
      </c>
      <c r="F86" s="26">
        <v>216</v>
      </c>
      <c r="G86" s="26">
        <v>0</v>
      </c>
      <c r="H86" s="27">
        <v>0</v>
      </c>
    </row>
    <row r="87" spans="2:8" s="23" customFormat="1">
      <c r="B87" s="24" t="s">
        <v>88</v>
      </c>
      <c r="C87" s="25">
        <v>99</v>
      </c>
      <c r="D87" s="26">
        <v>218</v>
      </c>
      <c r="E87" s="26">
        <v>35</v>
      </c>
      <c r="F87" s="26">
        <v>39</v>
      </c>
      <c r="G87" s="26">
        <v>0</v>
      </c>
      <c r="H87" s="27">
        <v>0</v>
      </c>
    </row>
    <row r="88" spans="2:8" s="23" customFormat="1">
      <c r="B88" s="24" t="s">
        <v>89</v>
      </c>
      <c r="C88" s="25">
        <v>145</v>
      </c>
      <c r="D88" s="26">
        <v>254</v>
      </c>
      <c r="E88" s="26">
        <v>136</v>
      </c>
      <c r="F88" s="26">
        <v>238</v>
      </c>
      <c r="G88" s="26">
        <v>0</v>
      </c>
      <c r="H88" s="27">
        <v>0</v>
      </c>
    </row>
    <row r="89" spans="2:8" s="23" customFormat="1">
      <c r="B89" s="24" t="s">
        <v>90</v>
      </c>
      <c r="C89" s="25">
        <v>15</v>
      </c>
      <c r="D89" s="26">
        <v>11</v>
      </c>
      <c r="E89" s="26">
        <v>11</v>
      </c>
      <c r="F89" s="26">
        <v>4</v>
      </c>
      <c r="G89" s="26">
        <v>0</v>
      </c>
      <c r="H89" s="27">
        <v>0</v>
      </c>
    </row>
    <row r="90" spans="2:8" s="23" customFormat="1">
      <c r="B90" s="24" t="s">
        <v>91</v>
      </c>
      <c r="C90" s="25">
        <v>59</v>
      </c>
      <c r="D90" s="26">
        <v>162</v>
      </c>
      <c r="E90" s="26">
        <v>50</v>
      </c>
      <c r="F90" s="26">
        <v>38</v>
      </c>
      <c r="G90" s="26">
        <v>0</v>
      </c>
      <c r="H90" s="27">
        <v>0</v>
      </c>
    </row>
    <row r="91" spans="2:8" s="23" customFormat="1">
      <c r="B91" s="24" t="s">
        <v>92</v>
      </c>
      <c r="C91" s="25">
        <v>12</v>
      </c>
      <c r="D91" s="26">
        <v>70</v>
      </c>
      <c r="E91" s="26">
        <v>15</v>
      </c>
      <c r="F91" s="26">
        <v>12</v>
      </c>
      <c r="G91" s="26">
        <v>0</v>
      </c>
      <c r="H91" s="27">
        <v>0</v>
      </c>
    </row>
    <row r="92" spans="2:8" s="23" customFormat="1">
      <c r="B92" s="24" t="s">
        <v>93</v>
      </c>
      <c r="C92" s="25">
        <v>13</v>
      </c>
      <c r="D92" s="26">
        <v>15</v>
      </c>
      <c r="E92" s="26">
        <v>18</v>
      </c>
      <c r="F92" s="26">
        <v>0</v>
      </c>
      <c r="G92" s="26">
        <v>0</v>
      </c>
      <c r="H92" s="27">
        <v>0</v>
      </c>
    </row>
    <row r="93" spans="2:8" s="23" customFormat="1">
      <c r="B93" s="24" t="s">
        <v>94</v>
      </c>
      <c r="C93" s="25">
        <v>26</v>
      </c>
      <c r="D93" s="26">
        <v>51</v>
      </c>
      <c r="E93" s="26">
        <v>20</v>
      </c>
      <c r="F93" s="26">
        <v>48</v>
      </c>
      <c r="G93" s="26">
        <v>0</v>
      </c>
      <c r="H93" s="27">
        <v>0</v>
      </c>
    </row>
    <row r="94" spans="2:8" s="23" customFormat="1">
      <c r="B94" s="24" t="s">
        <v>95</v>
      </c>
      <c r="C94" s="25">
        <v>25</v>
      </c>
      <c r="D94" s="26">
        <v>55</v>
      </c>
      <c r="E94" s="26">
        <v>7</v>
      </c>
      <c r="F94" s="26">
        <v>16</v>
      </c>
      <c r="G94" s="26">
        <v>0</v>
      </c>
      <c r="H94" s="27">
        <v>0</v>
      </c>
    </row>
    <row r="95" spans="2:8" s="23" customFormat="1">
      <c r="B95" s="24" t="s">
        <v>96</v>
      </c>
      <c r="C95" s="25">
        <v>92</v>
      </c>
      <c r="D95" s="26">
        <v>75</v>
      </c>
      <c r="E95" s="26">
        <v>49</v>
      </c>
      <c r="F95" s="26">
        <v>17</v>
      </c>
      <c r="G95" s="26">
        <v>0</v>
      </c>
      <c r="H95" s="27">
        <v>0</v>
      </c>
    </row>
    <row r="96" spans="2:8" s="23" customFormat="1">
      <c r="B96" s="24" t="s">
        <v>97</v>
      </c>
      <c r="C96" s="25">
        <v>147</v>
      </c>
      <c r="D96" s="26">
        <v>243</v>
      </c>
      <c r="E96" s="26">
        <v>158</v>
      </c>
      <c r="F96" s="26">
        <v>88</v>
      </c>
      <c r="G96" s="26">
        <v>0</v>
      </c>
      <c r="H96" s="27">
        <v>0</v>
      </c>
    </row>
    <row r="97" spans="2:8" s="23" customFormat="1">
      <c r="B97" s="24" t="s">
        <v>98</v>
      </c>
      <c r="C97" s="25">
        <v>21</v>
      </c>
      <c r="D97" s="26">
        <v>118</v>
      </c>
      <c r="E97" s="26">
        <v>14</v>
      </c>
      <c r="F97" s="26">
        <v>29</v>
      </c>
      <c r="G97" s="26">
        <v>0</v>
      </c>
      <c r="H97" s="27">
        <v>0</v>
      </c>
    </row>
    <row r="98" spans="2:8" s="23" customFormat="1">
      <c r="B98" s="24" t="s">
        <v>99</v>
      </c>
      <c r="C98" s="25">
        <v>39</v>
      </c>
      <c r="D98" s="26">
        <v>60</v>
      </c>
      <c r="E98" s="26">
        <v>15</v>
      </c>
      <c r="F98" s="26">
        <v>23</v>
      </c>
      <c r="G98" s="26">
        <v>0</v>
      </c>
      <c r="H98" s="27">
        <v>0</v>
      </c>
    </row>
    <row r="99" spans="2:8" s="23" customFormat="1">
      <c r="B99" s="24" t="s">
        <v>100</v>
      </c>
      <c r="C99" s="25">
        <v>24</v>
      </c>
      <c r="D99" s="26">
        <v>66</v>
      </c>
      <c r="E99" s="26">
        <v>16</v>
      </c>
      <c r="F99" s="26">
        <v>35</v>
      </c>
      <c r="G99" s="26">
        <v>0</v>
      </c>
      <c r="H99" s="27">
        <v>0</v>
      </c>
    </row>
    <row r="100" spans="2:8" s="23" customFormat="1">
      <c r="B100" s="24" t="s">
        <v>101</v>
      </c>
      <c r="C100" s="25">
        <v>24</v>
      </c>
      <c r="D100" s="26">
        <v>33</v>
      </c>
      <c r="E100" s="26">
        <v>6</v>
      </c>
      <c r="F100" s="26">
        <v>6</v>
      </c>
      <c r="G100" s="26">
        <v>0</v>
      </c>
      <c r="H100" s="27">
        <v>0</v>
      </c>
    </row>
    <row r="101" spans="2:8" s="23" customFormat="1">
      <c r="B101" s="24" t="s">
        <v>102</v>
      </c>
      <c r="C101" s="25">
        <v>84</v>
      </c>
      <c r="D101" s="26">
        <v>93</v>
      </c>
      <c r="E101" s="26">
        <v>49</v>
      </c>
      <c r="F101" s="26">
        <v>22</v>
      </c>
      <c r="G101" s="26">
        <v>0</v>
      </c>
      <c r="H101" s="27">
        <v>0</v>
      </c>
    </row>
    <row r="102" spans="2:8" s="23" customFormat="1">
      <c r="B102" s="24" t="s">
        <v>103</v>
      </c>
      <c r="C102" s="25">
        <v>123</v>
      </c>
      <c r="D102" s="26">
        <v>349</v>
      </c>
      <c r="E102" s="26">
        <v>118</v>
      </c>
      <c r="F102" s="26">
        <v>147</v>
      </c>
      <c r="G102" s="26">
        <v>0</v>
      </c>
      <c r="H102" s="27">
        <v>0</v>
      </c>
    </row>
    <row r="103" spans="2:8" s="23" customFormat="1">
      <c r="B103" s="24" t="s">
        <v>104</v>
      </c>
      <c r="C103" s="25">
        <v>196</v>
      </c>
      <c r="D103" s="26">
        <v>263</v>
      </c>
      <c r="E103" s="26">
        <v>80</v>
      </c>
      <c r="F103" s="26">
        <v>134</v>
      </c>
      <c r="G103" s="26">
        <v>0</v>
      </c>
      <c r="H103" s="27">
        <v>0</v>
      </c>
    </row>
    <row r="104" spans="2:8" s="23" customFormat="1">
      <c r="B104" s="24" t="s">
        <v>105</v>
      </c>
      <c r="C104" s="25">
        <v>31</v>
      </c>
      <c r="D104" s="26">
        <v>19</v>
      </c>
      <c r="E104" s="26">
        <v>17</v>
      </c>
      <c r="F104" s="26">
        <v>9</v>
      </c>
      <c r="G104" s="26">
        <v>0</v>
      </c>
      <c r="H104" s="27">
        <v>0</v>
      </c>
    </row>
    <row r="105" spans="2:8" s="23" customFormat="1">
      <c r="B105" s="24" t="s">
        <v>106</v>
      </c>
      <c r="C105" s="25">
        <v>139</v>
      </c>
      <c r="D105" s="26">
        <v>155</v>
      </c>
      <c r="E105" s="26">
        <v>57</v>
      </c>
      <c r="F105" s="26">
        <v>20</v>
      </c>
      <c r="G105" s="26">
        <v>0</v>
      </c>
      <c r="H105" s="27">
        <v>0</v>
      </c>
    </row>
    <row r="106" spans="2:8" s="23" customFormat="1">
      <c r="B106" s="24" t="s">
        <v>107</v>
      </c>
      <c r="C106" s="25">
        <v>150</v>
      </c>
      <c r="D106" s="26">
        <v>255</v>
      </c>
      <c r="E106" s="26">
        <v>134</v>
      </c>
      <c r="F106" s="26">
        <v>101</v>
      </c>
      <c r="G106" s="26">
        <v>0</v>
      </c>
      <c r="H106" s="27">
        <v>0</v>
      </c>
    </row>
    <row r="107" spans="2:8" s="23" customFormat="1">
      <c r="B107" s="24" t="s">
        <v>108</v>
      </c>
      <c r="C107" s="25">
        <v>40</v>
      </c>
      <c r="D107" s="26">
        <v>74</v>
      </c>
      <c r="E107" s="26">
        <v>14</v>
      </c>
      <c r="F107" s="26">
        <v>35</v>
      </c>
      <c r="G107" s="26">
        <v>0</v>
      </c>
      <c r="H107" s="27">
        <v>0</v>
      </c>
    </row>
    <row r="108" spans="2:8" s="23" customFormat="1">
      <c r="B108" s="24" t="s">
        <v>109</v>
      </c>
      <c r="C108" s="25">
        <v>69</v>
      </c>
      <c r="D108" s="26">
        <v>210</v>
      </c>
      <c r="E108" s="26">
        <v>94</v>
      </c>
      <c r="F108" s="26">
        <v>100</v>
      </c>
      <c r="G108" s="26">
        <v>0</v>
      </c>
      <c r="H108" s="27">
        <v>0</v>
      </c>
    </row>
    <row r="109" spans="2:8" s="23" customFormat="1">
      <c r="B109" s="24" t="s">
        <v>110</v>
      </c>
      <c r="C109" s="25">
        <v>42</v>
      </c>
      <c r="D109" s="26">
        <v>60</v>
      </c>
      <c r="E109" s="26">
        <v>18</v>
      </c>
      <c r="F109" s="26">
        <v>18</v>
      </c>
      <c r="G109" s="26">
        <v>0</v>
      </c>
      <c r="H109" s="27">
        <v>0</v>
      </c>
    </row>
    <row r="110" spans="2:8" s="23" customFormat="1">
      <c r="B110" s="24" t="s">
        <v>111</v>
      </c>
      <c r="C110" s="25">
        <v>20</v>
      </c>
      <c r="D110" s="26">
        <v>36</v>
      </c>
      <c r="E110" s="26">
        <v>15</v>
      </c>
      <c r="F110" s="26">
        <v>4</v>
      </c>
      <c r="G110" s="26">
        <v>0</v>
      </c>
      <c r="H110" s="27">
        <v>0</v>
      </c>
    </row>
    <row r="111" spans="2:8" s="23" customFormat="1">
      <c r="B111" s="24" t="s">
        <v>112</v>
      </c>
      <c r="C111" s="25">
        <v>87</v>
      </c>
      <c r="D111" s="26">
        <v>178</v>
      </c>
      <c r="E111" s="26">
        <v>32</v>
      </c>
      <c r="F111" s="26">
        <v>56</v>
      </c>
      <c r="G111" s="26">
        <v>0</v>
      </c>
      <c r="H111" s="27">
        <v>0</v>
      </c>
    </row>
    <row r="112" spans="2:8" s="23" customFormat="1">
      <c r="B112" s="24" t="s">
        <v>113</v>
      </c>
      <c r="C112" s="25">
        <v>69</v>
      </c>
      <c r="D112" s="26">
        <v>168</v>
      </c>
      <c r="E112" s="26">
        <v>39</v>
      </c>
      <c r="F112" s="26">
        <v>50</v>
      </c>
      <c r="G112" s="26">
        <v>1</v>
      </c>
      <c r="H112" s="27">
        <v>1</v>
      </c>
    </row>
    <row r="113" spans="2:8" s="23" customFormat="1">
      <c r="B113" s="24" t="s">
        <v>114</v>
      </c>
      <c r="C113" s="25">
        <v>1</v>
      </c>
      <c r="D113" s="26">
        <v>7</v>
      </c>
      <c r="E113" s="26">
        <v>3</v>
      </c>
      <c r="F113" s="26">
        <v>1</v>
      </c>
      <c r="G113" s="26">
        <v>0</v>
      </c>
      <c r="H113" s="27">
        <v>0</v>
      </c>
    </row>
    <row r="114" spans="2:8" s="23" customFormat="1">
      <c r="B114" s="24" t="s">
        <v>115</v>
      </c>
      <c r="C114" s="25">
        <v>30</v>
      </c>
      <c r="D114" s="26">
        <v>74</v>
      </c>
      <c r="E114" s="26">
        <v>20</v>
      </c>
      <c r="F114" s="26">
        <v>43</v>
      </c>
      <c r="G114" s="26">
        <v>0</v>
      </c>
      <c r="H114" s="27">
        <v>0</v>
      </c>
    </row>
    <row r="115" spans="2:8" s="23" customFormat="1">
      <c r="B115" s="24" t="s">
        <v>116</v>
      </c>
      <c r="C115" s="25">
        <v>52</v>
      </c>
      <c r="D115" s="26">
        <v>28</v>
      </c>
      <c r="E115" s="26">
        <v>37</v>
      </c>
      <c r="F115" s="26">
        <v>13</v>
      </c>
      <c r="G115" s="26">
        <v>0</v>
      </c>
      <c r="H115" s="27">
        <v>0</v>
      </c>
    </row>
    <row r="116" spans="2:8" s="23" customFormat="1">
      <c r="B116" s="24" t="s">
        <v>117</v>
      </c>
      <c r="C116" s="25">
        <v>26</v>
      </c>
      <c r="D116" s="26">
        <v>47</v>
      </c>
      <c r="E116" s="26">
        <v>9</v>
      </c>
      <c r="F116" s="26">
        <v>11</v>
      </c>
      <c r="G116" s="26">
        <v>0</v>
      </c>
      <c r="H116" s="27">
        <v>1</v>
      </c>
    </row>
    <row r="117" spans="2:8" s="23" customFormat="1">
      <c r="B117" s="24" t="s">
        <v>118</v>
      </c>
      <c r="C117" s="25">
        <v>30</v>
      </c>
      <c r="D117" s="26">
        <v>37</v>
      </c>
      <c r="E117" s="26">
        <v>21</v>
      </c>
      <c r="F117" s="26">
        <v>5</v>
      </c>
      <c r="G117" s="26">
        <v>0</v>
      </c>
      <c r="H117" s="27">
        <v>0</v>
      </c>
    </row>
    <row r="118" spans="2:8" s="23" customFormat="1">
      <c r="B118" s="24" t="s">
        <v>119</v>
      </c>
      <c r="C118" s="25">
        <v>46</v>
      </c>
      <c r="D118" s="26">
        <v>51</v>
      </c>
      <c r="E118" s="26">
        <v>24</v>
      </c>
      <c r="F118" s="26">
        <v>20</v>
      </c>
      <c r="G118" s="26">
        <v>0</v>
      </c>
      <c r="H118" s="27">
        <v>0</v>
      </c>
    </row>
    <row r="119" spans="2:8" s="23" customFormat="1">
      <c r="B119" s="24" t="s">
        <v>120</v>
      </c>
      <c r="C119" s="25">
        <v>106</v>
      </c>
      <c r="D119" s="26">
        <v>77</v>
      </c>
      <c r="E119" s="26">
        <v>76</v>
      </c>
      <c r="F119" s="26">
        <v>45</v>
      </c>
      <c r="G119" s="26">
        <v>0</v>
      </c>
      <c r="H119" s="27">
        <v>0</v>
      </c>
    </row>
    <row r="120" spans="2:8" s="23" customFormat="1">
      <c r="B120" s="24" t="s">
        <v>121</v>
      </c>
      <c r="C120" s="25">
        <v>9</v>
      </c>
      <c r="D120" s="26">
        <v>17</v>
      </c>
      <c r="E120" s="26">
        <v>1</v>
      </c>
      <c r="F120" s="26">
        <v>4</v>
      </c>
      <c r="G120" s="26">
        <v>0</v>
      </c>
      <c r="H120" s="27">
        <v>0</v>
      </c>
    </row>
    <row r="121" spans="2:8" s="23" customFormat="1">
      <c r="B121" s="24" t="s">
        <v>122</v>
      </c>
      <c r="C121" s="25">
        <v>85</v>
      </c>
      <c r="D121" s="26">
        <v>208</v>
      </c>
      <c r="E121" s="26">
        <v>73</v>
      </c>
      <c r="F121" s="26">
        <v>81</v>
      </c>
      <c r="G121" s="26">
        <v>0</v>
      </c>
      <c r="H121" s="27">
        <v>0</v>
      </c>
    </row>
    <row r="122" spans="2:8" s="23" customFormat="1">
      <c r="B122" s="24" t="s">
        <v>123</v>
      </c>
      <c r="C122" s="25">
        <v>64</v>
      </c>
      <c r="D122" s="26">
        <v>188</v>
      </c>
      <c r="E122" s="26">
        <v>28</v>
      </c>
      <c r="F122" s="26">
        <v>41</v>
      </c>
      <c r="G122" s="26">
        <v>0</v>
      </c>
      <c r="H122" s="27">
        <v>0</v>
      </c>
    </row>
    <row r="123" spans="2:8" s="23" customFormat="1">
      <c r="B123" s="24" t="s">
        <v>124</v>
      </c>
      <c r="C123" s="25">
        <v>11</v>
      </c>
      <c r="D123" s="26">
        <v>37</v>
      </c>
      <c r="E123" s="26">
        <v>1</v>
      </c>
      <c r="F123" s="26">
        <v>4</v>
      </c>
      <c r="G123" s="26">
        <v>0</v>
      </c>
      <c r="H123" s="27">
        <v>0</v>
      </c>
    </row>
    <row r="124" spans="2:8" s="23" customFormat="1">
      <c r="B124" s="24" t="s">
        <v>125</v>
      </c>
      <c r="C124" s="25">
        <v>172</v>
      </c>
      <c r="D124" s="26">
        <v>223</v>
      </c>
      <c r="E124" s="26">
        <v>35</v>
      </c>
      <c r="F124" s="26">
        <v>35</v>
      </c>
      <c r="G124" s="26">
        <v>0</v>
      </c>
      <c r="H124" s="27">
        <v>0</v>
      </c>
    </row>
    <row r="125" spans="2:8" s="23" customFormat="1">
      <c r="B125" s="24" t="s">
        <v>126</v>
      </c>
      <c r="C125" s="25">
        <v>43</v>
      </c>
      <c r="D125" s="26">
        <v>20</v>
      </c>
      <c r="E125" s="26">
        <v>39</v>
      </c>
      <c r="F125" s="26">
        <v>4</v>
      </c>
      <c r="G125" s="26">
        <v>0</v>
      </c>
      <c r="H125" s="27">
        <v>0</v>
      </c>
    </row>
    <row r="126" spans="2:8" s="23" customFormat="1">
      <c r="B126" s="24" t="s">
        <v>127</v>
      </c>
      <c r="C126" s="25">
        <v>9</v>
      </c>
      <c r="D126" s="26">
        <v>25</v>
      </c>
      <c r="E126" s="26">
        <v>15</v>
      </c>
      <c r="F126" s="26">
        <v>20</v>
      </c>
      <c r="G126" s="26">
        <v>0</v>
      </c>
      <c r="H126" s="27">
        <v>0</v>
      </c>
    </row>
    <row r="127" spans="2:8" s="23" customFormat="1">
      <c r="B127" s="24" t="s">
        <v>128</v>
      </c>
      <c r="C127" s="25">
        <v>126</v>
      </c>
      <c r="D127" s="26">
        <v>188</v>
      </c>
      <c r="E127" s="26">
        <v>52</v>
      </c>
      <c r="F127" s="26">
        <v>43</v>
      </c>
      <c r="G127" s="26">
        <v>0</v>
      </c>
      <c r="H127" s="27">
        <v>0</v>
      </c>
    </row>
    <row r="128" spans="2:8" s="23" customFormat="1">
      <c r="B128" s="24" t="s">
        <v>129</v>
      </c>
      <c r="C128" s="25">
        <v>6</v>
      </c>
      <c r="D128" s="26">
        <v>15</v>
      </c>
      <c r="E128" s="26">
        <v>2</v>
      </c>
      <c r="F128" s="26">
        <v>5</v>
      </c>
      <c r="G128" s="26">
        <v>0</v>
      </c>
      <c r="H128" s="27">
        <v>0</v>
      </c>
    </row>
    <row r="129" spans="2:8" s="23" customFormat="1">
      <c r="B129" s="24" t="s">
        <v>130</v>
      </c>
      <c r="C129" s="25">
        <v>54</v>
      </c>
      <c r="D129" s="26">
        <v>138</v>
      </c>
      <c r="E129" s="26">
        <v>51</v>
      </c>
      <c r="F129" s="26">
        <v>112</v>
      </c>
      <c r="G129" s="26">
        <v>0</v>
      </c>
      <c r="H129" s="27">
        <v>0</v>
      </c>
    </row>
    <row r="130" spans="2:8" s="23" customFormat="1">
      <c r="B130" s="24" t="s">
        <v>131</v>
      </c>
      <c r="C130" s="25">
        <v>8</v>
      </c>
      <c r="D130" s="26">
        <v>15</v>
      </c>
      <c r="E130" s="26">
        <v>7</v>
      </c>
      <c r="F130" s="26">
        <v>1</v>
      </c>
      <c r="G130" s="26">
        <v>0</v>
      </c>
      <c r="H130" s="27">
        <v>0</v>
      </c>
    </row>
    <row r="131" spans="2:8" s="23" customFormat="1">
      <c r="B131" s="24" t="s">
        <v>132</v>
      </c>
      <c r="C131" s="25">
        <v>13</v>
      </c>
      <c r="D131" s="26">
        <v>28</v>
      </c>
      <c r="E131" s="26">
        <v>11</v>
      </c>
      <c r="F131" s="26">
        <v>15</v>
      </c>
      <c r="G131" s="26">
        <v>0</v>
      </c>
      <c r="H131" s="27">
        <v>0</v>
      </c>
    </row>
    <row r="132" spans="2:8" s="23" customFormat="1">
      <c r="B132" s="24" t="s">
        <v>133</v>
      </c>
      <c r="C132" s="25">
        <v>23</v>
      </c>
      <c r="D132" s="26">
        <v>29</v>
      </c>
      <c r="E132" s="26">
        <v>9</v>
      </c>
      <c r="F132" s="26">
        <v>2</v>
      </c>
      <c r="G132" s="26">
        <v>0</v>
      </c>
      <c r="H132" s="27">
        <v>0</v>
      </c>
    </row>
    <row r="133" spans="2:8" s="23" customFormat="1">
      <c r="B133" s="24" t="s">
        <v>134</v>
      </c>
      <c r="C133" s="25">
        <v>110</v>
      </c>
      <c r="D133" s="26">
        <v>286</v>
      </c>
      <c r="E133" s="26">
        <v>113</v>
      </c>
      <c r="F133" s="26">
        <v>126</v>
      </c>
      <c r="G133" s="26">
        <v>0</v>
      </c>
      <c r="H133" s="27">
        <v>0</v>
      </c>
    </row>
    <row r="134" spans="2:8" s="23" customFormat="1">
      <c r="B134" s="24" t="s">
        <v>135</v>
      </c>
      <c r="C134" s="25">
        <v>139</v>
      </c>
      <c r="D134" s="26">
        <v>200</v>
      </c>
      <c r="E134" s="26">
        <v>59</v>
      </c>
      <c r="F134" s="26">
        <v>54</v>
      </c>
      <c r="G134" s="26">
        <v>1</v>
      </c>
      <c r="H134" s="27">
        <v>1</v>
      </c>
    </row>
    <row r="135" spans="2:8" s="23" customFormat="1">
      <c r="B135" s="24" t="s">
        <v>136</v>
      </c>
      <c r="C135" s="25">
        <v>62</v>
      </c>
      <c r="D135" s="26">
        <v>118</v>
      </c>
      <c r="E135" s="26">
        <v>20</v>
      </c>
      <c r="F135" s="26">
        <v>29</v>
      </c>
      <c r="G135" s="26">
        <v>0</v>
      </c>
      <c r="H135" s="27">
        <v>0</v>
      </c>
    </row>
    <row r="136" spans="2:8" s="23" customFormat="1">
      <c r="B136" s="24" t="s">
        <v>137</v>
      </c>
      <c r="C136" s="25">
        <v>34</v>
      </c>
      <c r="D136" s="26">
        <v>209</v>
      </c>
      <c r="E136" s="26">
        <v>20</v>
      </c>
      <c r="F136" s="26">
        <v>62</v>
      </c>
      <c r="G136" s="26">
        <v>0</v>
      </c>
      <c r="H136" s="27">
        <v>0</v>
      </c>
    </row>
    <row r="137" spans="2:8" s="23" customFormat="1">
      <c r="B137" s="24" t="s">
        <v>138</v>
      </c>
      <c r="C137" s="25">
        <v>54</v>
      </c>
      <c r="D137" s="26">
        <v>91</v>
      </c>
      <c r="E137" s="26">
        <v>66</v>
      </c>
      <c r="F137" s="26">
        <v>55</v>
      </c>
      <c r="G137" s="26">
        <v>0</v>
      </c>
      <c r="H137" s="27">
        <v>0</v>
      </c>
    </row>
    <row r="138" spans="2:8" s="23" customFormat="1">
      <c r="B138" s="24" t="s">
        <v>139</v>
      </c>
      <c r="C138" s="25">
        <v>3</v>
      </c>
      <c r="D138" s="26">
        <v>6</v>
      </c>
      <c r="E138" s="26">
        <v>3</v>
      </c>
      <c r="F138" s="26">
        <v>7</v>
      </c>
      <c r="G138" s="26">
        <v>0</v>
      </c>
      <c r="H138" s="27">
        <v>0</v>
      </c>
    </row>
    <row r="139" spans="2:8" s="23" customFormat="1">
      <c r="B139" s="24" t="s">
        <v>140</v>
      </c>
      <c r="C139" s="25">
        <v>35</v>
      </c>
      <c r="D139" s="26">
        <v>67</v>
      </c>
      <c r="E139" s="26">
        <v>21</v>
      </c>
      <c r="F139" s="26">
        <v>28</v>
      </c>
      <c r="G139" s="26">
        <v>0</v>
      </c>
      <c r="H139" s="27">
        <v>0</v>
      </c>
    </row>
    <row r="140" spans="2:8" s="23" customFormat="1">
      <c r="B140" s="24" t="s">
        <v>141</v>
      </c>
      <c r="C140" s="25">
        <v>62</v>
      </c>
      <c r="D140" s="26">
        <v>93</v>
      </c>
      <c r="E140" s="26">
        <v>40</v>
      </c>
      <c r="F140" s="26">
        <v>26</v>
      </c>
      <c r="G140" s="26">
        <v>0</v>
      </c>
      <c r="H140" s="27">
        <v>0</v>
      </c>
    </row>
    <row r="141" spans="2:8" s="23" customFormat="1">
      <c r="B141" s="24" t="s">
        <v>142</v>
      </c>
      <c r="C141" s="25"/>
      <c r="D141" s="26"/>
      <c r="E141" s="26"/>
      <c r="F141" s="26"/>
      <c r="G141" s="26"/>
      <c r="H141" s="27"/>
    </row>
    <row r="142" spans="2:8" s="23" customFormat="1">
      <c r="B142" s="24" t="s">
        <v>143</v>
      </c>
      <c r="C142" s="25">
        <v>119</v>
      </c>
      <c r="D142" s="26">
        <v>282</v>
      </c>
      <c r="E142" s="26">
        <v>76</v>
      </c>
      <c r="F142" s="26">
        <v>63</v>
      </c>
      <c r="G142" s="26">
        <v>0</v>
      </c>
      <c r="H142" s="27">
        <v>0</v>
      </c>
    </row>
    <row r="143" spans="2:8" s="23" customFormat="1">
      <c r="B143" s="24" t="s">
        <v>144</v>
      </c>
      <c r="C143" s="25">
        <v>23</v>
      </c>
      <c r="D143" s="26">
        <v>37</v>
      </c>
      <c r="E143" s="26">
        <v>7</v>
      </c>
      <c r="F143" s="26">
        <v>7</v>
      </c>
      <c r="G143" s="26">
        <v>0</v>
      </c>
      <c r="H143" s="27">
        <v>0</v>
      </c>
    </row>
    <row r="144" spans="2:8" s="23" customFormat="1">
      <c r="B144" s="24" t="s">
        <v>145</v>
      </c>
      <c r="C144" s="25">
        <v>128</v>
      </c>
      <c r="D144" s="26">
        <v>239</v>
      </c>
      <c r="E144" s="26">
        <v>61</v>
      </c>
      <c r="F144" s="26">
        <v>83</v>
      </c>
      <c r="G144" s="26">
        <v>0</v>
      </c>
      <c r="H144" s="27">
        <v>0</v>
      </c>
    </row>
    <row r="145" spans="2:8" s="23" customFormat="1">
      <c r="B145" s="24" t="s">
        <v>146</v>
      </c>
      <c r="C145" s="25">
        <v>24</v>
      </c>
      <c r="D145" s="26">
        <v>31</v>
      </c>
      <c r="E145" s="26">
        <v>9</v>
      </c>
      <c r="F145" s="26">
        <v>10</v>
      </c>
      <c r="G145" s="26">
        <v>0</v>
      </c>
      <c r="H145" s="27">
        <v>0</v>
      </c>
    </row>
    <row r="146" spans="2:8" s="23" customFormat="1">
      <c r="B146" s="24" t="s">
        <v>147</v>
      </c>
      <c r="C146" s="25">
        <v>51</v>
      </c>
      <c r="D146" s="26">
        <v>158</v>
      </c>
      <c r="E146" s="26">
        <v>11</v>
      </c>
      <c r="F146" s="26">
        <v>22</v>
      </c>
      <c r="G146" s="26">
        <v>0</v>
      </c>
      <c r="H146" s="27">
        <v>0</v>
      </c>
    </row>
    <row r="147" spans="2:8" s="23" customFormat="1">
      <c r="B147" s="24" t="s">
        <v>148</v>
      </c>
      <c r="C147" s="25">
        <v>19</v>
      </c>
      <c r="D147" s="26">
        <v>33</v>
      </c>
      <c r="E147" s="26">
        <v>13</v>
      </c>
      <c r="F147" s="26">
        <v>14</v>
      </c>
      <c r="G147" s="26">
        <v>0</v>
      </c>
      <c r="H147" s="27">
        <v>0</v>
      </c>
    </row>
    <row r="148" spans="2:8" s="23" customFormat="1">
      <c r="B148" s="24" t="s">
        <v>149</v>
      </c>
      <c r="C148" s="25">
        <v>65</v>
      </c>
      <c r="D148" s="26">
        <v>148</v>
      </c>
      <c r="E148" s="26">
        <v>25</v>
      </c>
      <c r="F148" s="26">
        <v>43</v>
      </c>
      <c r="G148" s="26">
        <v>0</v>
      </c>
      <c r="H148" s="27">
        <v>0</v>
      </c>
    </row>
    <row r="149" spans="2:8" s="23" customFormat="1">
      <c r="B149" s="24" t="s">
        <v>150</v>
      </c>
      <c r="C149" s="25">
        <v>163</v>
      </c>
      <c r="D149" s="26">
        <v>556</v>
      </c>
      <c r="E149" s="26">
        <v>135</v>
      </c>
      <c r="F149" s="26">
        <v>325</v>
      </c>
      <c r="G149" s="26">
        <v>0</v>
      </c>
      <c r="H149" s="27">
        <v>0</v>
      </c>
    </row>
    <row r="150" spans="2:8" s="23" customFormat="1">
      <c r="B150" s="24" t="s">
        <v>151</v>
      </c>
      <c r="C150" s="25">
        <v>21</v>
      </c>
      <c r="D150" s="26">
        <v>17</v>
      </c>
      <c r="E150" s="26">
        <v>105</v>
      </c>
      <c r="F150" s="26">
        <v>14</v>
      </c>
      <c r="G150" s="26">
        <v>0</v>
      </c>
      <c r="H150" s="27">
        <v>0</v>
      </c>
    </row>
    <row r="151" spans="2:8" s="23" customFormat="1">
      <c r="B151" s="24" t="s">
        <v>152</v>
      </c>
      <c r="C151" s="25">
        <v>147</v>
      </c>
      <c r="D151" s="26">
        <v>102</v>
      </c>
      <c r="E151" s="26">
        <v>96</v>
      </c>
      <c r="F151" s="26">
        <v>51</v>
      </c>
      <c r="G151" s="26">
        <v>0</v>
      </c>
      <c r="H151" s="27">
        <v>0</v>
      </c>
    </row>
    <row r="152" spans="2:8" s="23" customFormat="1">
      <c r="B152" s="24" t="s">
        <v>153</v>
      </c>
      <c r="C152" s="25">
        <v>9</v>
      </c>
      <c r="D152" s="26">
        <v>21</v>
      </c>
      <c r="E152" s="26">
        <v>6</v>
      </c>
      <c r="F152" s="26">
        <v>5</v>
      </c>
      <c r="G152" s="26">
        <v>0</v>
      </c>
      <c r="H152" s="27">
        <v>0</v>
      </c>
    </row>
    <row r="153" spans="2:8" s="23" customFormat="1">
      <c r="B153" s="24" t="s">
        <v>154</v>
      </c>
      <c r="C153" s="25">
        <v>23</v>
      </c>
      <c r="D153" s="26">
        <v>51</v>
      </c>
      <c r="E153" s="26">
        <v>8</v>
      </c>
      <c r="F153" s="26">
        <v>15</v>
      </c>
      <c r="G153" s="26">
        <v>0</v>
      </c>
      <c r="H153" s="27">
        <v>0</v>
      </c>
    </row>
    <row r="154" spans="2:8" s="23" customFormat="1">
      <c r="B154" s="24" t="s">
        <v>155</v>
      </c>
      <c r="C154" s="25">
        <v>76</v>
      </c>
      <c r="D154" s="26">
        <v>60</v>
      </c>
      <c r="E154" s="26">
        <v>62</v>
      </c>
      <c r="F154" s="26">
        <v>16</v>
      </c>
      <c r="G154" s="26">
        <v>0</v>
      </c>
      <c r="H154" s="27">
        <v>0</v>
      </c>
    </row>
    <row r="155" spans="2:8" s="23" customFormat="1">
      <c r="B155" s="24" t="s">
        <v>156</v>
      </c>
      <c r="C155" s="25">
        <v>18</v>
      </c>
      <c r="D155" s="26">
        <v>49</v>
      </c>
      <c r="E155" s="26">
        <v>7</v>
      </c>
      <c r="F155" s="26">
        <v>53</v>
      </c>
      <c r="G155" s="26">
        <v>0</v>
      </c>
      <c r="H155" s="27">
        <v>0</v>
      </c>
    </row>
    <row r="156" spans="2:8" s="23" customFormat="1">
      <c r="B156" s="24" t="s">
        <v>157</v>
      </c>
      <c r="C156" s="25">
        <v>173</v>
      </c>
      <c r="D156" s="26">
        <v>408</v>
      </c>
      <c r="E156" s="26">
        <v>167</v>
      </c>
      <c r="F156" s="26">
        <v>155</v>
      </c>
      <c r="G156" s="26">
        <v>0</v>
      </c>
      <c r="H156" s="27">
        <v>0</v>
      </c>
    </row>
    <row r="157" spans="2:8" s="23" customFormat="1">
      <c r="B157" s="24" t="s">
        <v>158</v>
      </c>
      <c r="C157" s="25">
        <v>77</v>
      </c>
      <c r="D157" s="26">
        <v>188</v>
      </c>
      <c r="E157" s="26">
        <v>40</v>
      </c>
      <c r="F157" s="26">
        <v>51</v>
      </c>
      <c r="G157" s="26">
        <v>0</v>
      </c>
      <c r="H157" s="27">
        <v>0</v>
      </c>
    </row>
    <row r="158" spans="2:8" s="23" customFormat="1">
      <c r="B158" s="24" t="s">
        <v>159</v>
      </c>
      <c r="C158" s="25">
        <v>27</v>
      </c>
      <c r="D158" s="26">
        <v>45</v>
      </c>
      <c r="E158" s="26">
        <v>16</v>
      </c>
      <c r="F158" s="26">
        <v>9</v>
      </c>
      <c r="G158" s="26">
        <v>0</v>
      </c>
      <c r="H158" s="27">
        <v>0</v>
      </c>
    </row>
    <row r="159" spans="2:8" s="23" customFormat="1">
      <c r="B159" s="24" t="s">
        <v>160</v>
      </c>
      <c r="C159" s="25">
        <v>133</v>
      </c>
      <c r="D159" s="26">
        <v>233</v>
      </c>
      <c r="E159" s="26">
        <v>69</v>
      </c>
      <c r="F159" s="26">
        <v>87</v>
      </c>
      <c r="G159" s="26">
        <v>0</v>
      </c>
      <c r="H159" s="27">
        <v>0</v>
      </c>
    </row>
    <row r="160" spans="2:8" s="23" customFormat="1">
      <c r="B160" s="24" t="s">
        <v>161</v>
      </c>
      <c r="C160" s="25">
        <v>79</v>
      </c>
      <c r="D160" s="26">
        <v>126</v>
      </c>
      <c r="E160" s="26">
        <v>103</v>
      </c>
      <c r="F160" s="26">
        <v>65</v>
      </c>
      <c r="G160" s="26">
        <v>0</v>
      </c>
      <c r="H160" s="27">
        <v>0</v>
      </c>
    </row>
    <row r="161" spans="2:8" s="23" customFormat="1">
      <c r="B161" s="24" t="s">
        <v>162</v>
      </c>
      <c r="C161" s="25">
        <v>43</v>
      </c>
      <c r="D161" s="26">
        <v>99</v>
      </c>
      <c r="E161" s="26">
        <v>14</v>
      </c>
      <c r="F161" s="26">
        <v>11</v>
      </c>
      <c r="G161" s="26">
        <v>0</v>
      </c>
      <c r="H161" s="27">
        <v>0</v>
      </c>
    </row>
    <row r="162" spans="2:8" s="23" customFormat="1">
      <c r="B162" s="24" t="s">
        <v>163</v>
      </c>
      <c r="C162" s="25">
        <v>26</v>
      </c>
      <c r="D162" s="26">
        <v>26</v>
      </c>
      <c r="E162" s="26">
        <v>11</v>
      </c>
      <c r="F162" s="26">
        <v>6</v>
      </c>
      <c r="G162" s="26">
        <v>0</v>
      </c>
      <c r="H162" s="27">
        <v>0</v>
      </c>
    </row>
    <row r="163" spans="2:8" s="23" customFormat="1">
      <c r="B163" s="24" t="s">
        <v>164</v>
      </c>
      <c r="C163" s="25">
        <v>89</v>
      </c>
      <c r="D163" s="26">
        <v>103</v>
      </c>
      <c r="E163" s="26">
        <v>59</v>
      </c>
      <c r="F163" s="26">
        <v>23</v>
      </c>
      <c r="G163" s="26">
        <v>0</v>
      </c>
      <c r="H163" s="27">
        <v>0</v>
      </c>
    </row>
    <row r="164" spans="2:8" s="23" customFormat="1">
      <c r="B164" s="24" t="s">
        <v>165</v>
      </c>
      <c r="C164" s="25">
        <v>116</v>
      </c>
      <c r="D164" s="26">
        <v>141</v>
      </c>
      <c r="E164" s="26">
        <v>58</v>
      </c>
      <c r="F164" s="26">
        <v>50</v>
      </c>
      <c r="G164" s="26">
        <v>0</v>
      </c>
      <c r="H164" s="27">
        <v>0</v>
      </c>
    </row>
    <row r="165" spans="2:8" s="23" customFormat="1">
      <c r="B165" s="24" t="s">
        <v>166</v>
      </c>
      <c r="C165" s="25">
        <v>27</v>
      </c>
      <c r="D165" s="26">
        <v>23</v>
      </c>
      <c r="E165" s="26">
        <v>5</v>
      </c>
      <c r="F165" s="26">
        <v>12</v>
      </c>
      <c r="G165" s="26">
        <v>0</v>
      </c>
      <c r="H165" s="27">
        <v>0</v>
      </c>
    </row>
    <row r="166" spans="2:8" s="23" customFormat="1">
      <c r="B166" s="24" t="s">
        <v>167</v>
      </c>
      <c r="C166" s="25">
        <v>25</v>
      </c>
      <c r="D166" s="26">
        <v>84</v>
      </c>
      <c r="E166" s="26">
        <v>14</v>
      </c>
      <c r="F166" s="26">
        <v>18</v>
      </c>
      <c r="G166" s="26">
        <v>0</v>
      </c>
      <c r="H166" s="27">
        <v>0</v>
      </c>
    </row>
    <row r="167" spans="2:8" s="23" customFormat="1">
      <c r="B167" s="24" t="s">
        <v>168</v>
      </c>
      <c r="C167" s="25">
        <v>6</v>
      </c>
      <c r="D167" s="26">
        <v>8</v>
      </c>
      <c r="E167" s="26">
        <v>66</v>
      </c>
      <c r="F167" s="26">
        <v>1</v>
      </c>
      <c r="G167" s="26">
        <v>0</v>
      </c>
      <c r="H167" s="27">
        <v>0</v>
      </c>
    </row>
    <row r="168" spans="2:8" s="23" customFormat="1">
      <c r="B168" s="24" t="s">
        <v>169</v>
      </c>
      <c r="C168" s="25">
        <v>145</v>
      </c>
      <c r="D168" s="26">
        <v>234</v>
      </c>
      <c r="E168" s="26">
        <v>74</v>
      </c>
      <c r="F168" s="26">
        <v>107</v>
      </c>
      <c r="G168" s="26">
        <v>0</v>
      </c>
      <c r="H168" s="27">
        <v>0</v>
      </c>
    </row>
    <row r="169" spans="2:8" s="23" customFormat="1">
      <c r="B169" s="24" t="s">
        <v>170</v>
      </c>
      <c r="C169" s="25">
        <v>75</v>
      </c>
      <c r="D169" s="26">
        <v>287</v>
      </c>
      <c r="E169" s="26">
        <v>27</v>
      </c>
      <c r="F169" s="26">
        <v>102</v>
      </c>
      <c r="G169" s="26">
        <v>0</v>
      </c>
      <c r="H169" s="27">
        <v>0</v>
      </c>
    </row>
    <row r="170" spans="2:8" s="23" customFormat="1">
      <c r="B170" s="24" t="s">
        <v>171</v>
      </c>
      <c r="C170" s="25">
        <v>201</v>
      </c>
      <c r="D170" s="26">
        <v>165</v>
      </c>
      <c r="E170" s="26">
        <v>91</v>
      </c>
      <c r="F170" s="26">
        <v>121</v>
      </c>
      <c r="G170" s="26">
        <v>0</v>
      </c>
      <c r="H170" s="27">
        <v>0</v>
      </c>
    </row>
    <row r="171" spans="2:8" s="23" customFormat="1">
      <c r="B171" s="24" t="s">
        <v>172</v>
      </c>
      <c r="C171" s="25">
        <v>76</v>
      </c>
      <c r="D171" s="26">
        <v>140</v>
      </c>
      <c r="E171" s="26">
        <v>30</v>
      </c>
      <c r="F171" s="26">
        <v>39</v>
      </c>
      <c r="G171" s="26">
        <v>0</v>
      </c>
      <c r="H171" s="27">
        <v>0</v>
      </c>
    </row>
    <row r="172" spans="2:8" s="23" customFormat="1">
      <c r="B172" s="24" t="s">
        <v>173</v>
      </c>
      <c r="C172" s="25">
        <v>54</v>
      </c>
      <c r="D172" s="26">
        <v>138</v>
      </c>
      <c r="E172" s="26">
        <v>47</v>
      </c>
      <c r="F172" s="26">
        <v>39</v>
      </c>
      <c r="G172" s="26">
        <v>0</v>
      </c>
      <c r="H172" s="27">
        <v>0</v>
      </c>
    </row>
    <row r="173" spans="2:8" s="23" customFormat="1">
      <c r="B173" s="24" t="s">
        <v>174</v>
      </c>
      <c r="C173" s="25">
        <v>63</v>
      </c>
      <c r="D173" s="26">
        <v>41</v>
      </c>
      <c r="E173" s="26">
        <v>23</v>
      </c>
      <c r="F173" s="26">
        <v>5</v>
      </c>
      <c r="G173" s="26">
        <v>0</v>
      </c>
      <c r="H173" s="27">
        <v>0</v>
      </c>
    </row>
    <row r="174" spans="2:8" s="23" customFormat="1">
      <c r="B174" s="24"/>
      <c r="C174" s="25"/>
      <c r="D174" s="26"/>
      <c r="E174" s="26"/>
      <c r="F174" s="26"/>
      <c r="G174" s="26"/>
      <c r="H174" s="27"/>
    </row>
    <row r="175" spans="2:8" s="23" customFormat="1">
      <c r="B175" s="24"/>
      <c r="C175" s="25"/>
      <c r="D175" s="26"/>
      <c r="E175" s="26"/>
      <c r="F175" s="26"/>
      <c r="G175" s="26"/>
      <c r="H175" s="27"/>
    </row>
    <row r="176" spans="2:8" s="23" customFormat="1">
      <c r="B176" s="24"/>
      <c r="C176" s="25"/>
      <c r="D176" s="26"/>
      <c r="E176" s="26"/>
      <c r="F176" s="26"/>
      <c r="G176" s="26"/>
      <c r="H176" s="27"/>
    </row>
    <row r="177" spans="2:8" s="23" customFormat="1" ht="15.75" thickBot="1">
      <c r="B177" s="28"/>
      <c r="C177" s="29"/>
      <c r="D177" s="30"/>
      <c r="E177" s="30"/>
      <c r="F177" s="30"/>
      <c r="G177" s="30"/>
      <c r="H177" s="31"/>
    </row>
  </sheetData>
  <mergeCells count="5">
    <mergeCell ref="C4:E4"/>
    <mergeCell ref="C5:E5"/>
    <mergeCell ref="C8:D8"/>
    <mergeCell ref="E8:F8"/>
    <mergeCell ref="G8:H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Kirkepartner IKT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Windows-bruker</dc:creator>
  <cp:lastModifiedBy>Liv Torhild</cp:lastModifiedBy>
  <cp:lastPrinted>2015-09-22T13:25:26Z</cp:lastPrinted>
  <dcterms:created xsi:type="dcterms:W3CDTF">2015-09-22T12:56:33Z</dcterms:created>
  <dcterms:modified xsi:type="dcterms:W3CDTF">2015-09-22T13:25:58Z</dcterms:modified>
</cp:coreProperties>
</file>